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xr:revisionPtr revIDLastSave="0" documentId="13_ncr:1_{7BEC6124-232D-4F35-9D50-4DCB0F4BE51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3" sheetId="47" r:id="rId1"/>
  </sheets>
  <externalReferences>
    <externalReference r:id="rId2"/>
    <externalReference r:id="rId3"/>
    <externalReference r:id="rId4"/>
  </externalReferences>
  <definedNames>
    <definedName name="_xlnm.Print_Area" localSheetId="0">'IC-3'!$A$1:$I$58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7" l="1"/>
  <c r="F12" i="47"/>
  <c r="G12" i="47"/>
  <c r="H12" i="47"/>
  <c r="I32" i="47"/>
  <c r="E12" i="47" l="1"/>
  <c r="F30" i="47" l="1"/>
  <c r="G30" i="47"/>
  <c r="I13" i="47" l="1"/>
  <c r="E37" i="47" l="1"/>
  <c r="H30" i="47"/>
  <c r="E30" i="47"/>
  <c r="F25" i="47"/>
  <c r="G25" i="47"/>
  <c r="H25" i="47"/>
  <c r="E25" i="47"/>
  <c r="F19" i="47"/>
  <c r="G19" i="47"/>
  <c r="H19" i="47"/>
  <c r="E19" i="47"/>
  <c r="E23" i="47" s="1"/>
  <c r="F37" i="47"/>
  <c r="G37" i="47"/>
  <c r="H37" i="47"/>
  <c r="I12" i="47"/>
  <c r="I39" i="47"/>
  <c r="I38" i="47"/>
  <c r="I35" i="47"/>
  <c r="I34" i="47"/>
  <c r="I33" i="47"/>
  <c r="I31" i="47"/>
  <c r="I28" i="47"/>
  <c r="I27" i="47"/>
  <c r="I26" i="47"/>
  <c r="I21" i="47"/>
  <c r="I20" i="47"/>
  <c r="I17" i="47"/>
  <c r="I15" i="47"/>
  <c r="I16" i="47"/>
  <c r="I14" i="47"/>
  <c r="I10" i="47"/>
  <c r="I9" i="47"/>
  <c r="I8" i="47"/>
  <c r="F7" i="47"/>
  <c r="G7" i="47"/>
  <c r="H7" i="47"/>
  <c r="H23" i="47" l="1"/>
  <c r="H41" i="47" s="1"/>
  <c r="G23" i="47"/>
  <c r="G41" i="47" s="1"/>
  <c r="F23" i="47"/>
  <c r="F41" i="47" s="1"/>
  <c r="I19" i="47"/>
  <c r="I25" i="47"/>
  <c r="I30" i="47"/>
  <c r="I7" i="47"/>
  <c r="I37" i="47"/>
  <c r="I23" i="47" l="1"/>
  <c r="E41" i="47"/>
  <c r="I41" i="47" s="1"/>
</calcChain>
</file>

<file path=xl/sharedStrings.xml><?xml version="1.0" encoding="utf-8"?>
<sst xmlns="http://schemas.openxmlformats.org/spreadsheetml/2006/main" count="39" uniqueCount="31">
  <si>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</si>
  <si>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</si>
  <si>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</si>
  <si>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</si>
  <si>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</si>
  <si>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</si>
  <si>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</si>
  <si>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</si>
  <si>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</si>
  <si>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</si>
  <si>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</si>
  <si>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</si>
  <si>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</si>
  <si>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</si>
  <si>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</si>
  <si>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</si>
  <si>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</si>
  <si>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</si>
  <si>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</si>
  <si>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Bajo protesta de decir verdad declaramos que los Estados Financieros y sus notas, son razonablemente correctos y son responsabilidad del emisor.</t>
  </si>
  <si>
    <t xml:space="preserve"> Municipio de Ayutla de los Libres, Guerrero.</t>
  </si>
  <si>
    <t>Hacienda Pública / Patrimonio Neto Final de 2024</t>
  </si>
  <si>
    <t>Formato IC-3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</si>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</sst>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9" fillId="0" borderId="0" xfId="0" applyFont="1"/>
    <xf numFmtId="0" fontId="11" fillId="3" borderId="1" xfId="4" applyNumberFormat="1" applyFont="1" applyFill="1" applyBorder="1" applyAlignment="1">
      <alignment horizontal="center" vertical="center"/>
    </xf>
    <xf numFmtId="0" fontId="11" fillId="3" borderId="2" xfId="4" applyNumberFormat="1" applyFont="1" applyFill="1" applyBorder="1" applyAlignment="1">
      <alignment horizontal="center" vertical="center"/>
    </xf>
    <xf numFmtId="0" fontId="11" fillId="3" borderId="13" xfId="4" applyNumberFormat="1" applyFont="1" applyFill="1" applyBorder="1" applyAlignment="1">
      <alignment horizontal="centerContinuous" vertical="center"/>
    </xf>
    <xf numFmtId="0" fontId="11" fillId="3" borderId="4" xfId="2" applyFont="1" applyFill="1" applyBorder="1" applyAlignment="1">
      <alignment horizontal="left" vertical="top"/>
    </xf>
    <xf numFmtId="0" fontId="11" fillId="3" borderId="0" xfId="2" applyFont="1" applyFill="1" applyAlignment="1">
      <alignment horizontal="left" vertical="top"/>
    </xf>
    <xf numFmtId="0" fontId="11" fillId="3" borderId="5" xfId="2" applyFont="1" applyFill="1" applyBorder="1" applyAlignment="1">
      <alignment horizontal="left" vertical="top"/>
    </xf>
    <xf numFmtId="166" fontId="10" fillId="3" borderId="5" xfId="32" applyNumberFormat="1" applyFont="1" applyFill="1" applyBorder="1" applyAlignment="1">
      <alignment horizontal="right" vertical="top"/>
    </xf>
    <xf numFmtId="0" fontId="12" fillId="3" borderId="4" xfId="2" applyFont="1" applyFill="1" applyBorder="1" applyAlignment="1">
      <alignment vertical="top"/>
    </xf>
    <xf numFmtId="0" fontId="12" fillId="3" borderId="0" xfId="2" applyFont="1" applyFill="1" applyAlignment="1">
      <alignment horizontal="left" vertical="top" wrapText="1"/>
    </xf>
    <xf numFmtId="166" fontId="9" fillId="3" borderId="14" xfId="32" applyNumberFormat="1" applyFont="1" applyFill="1" applyBorder="1" applyAlignment="1">
      <alignment horizontal="right" vertical="top"/>
    </xf>
    <xf numFmtId="166" fontId="9" fillId="3" borderId="5" xfId="32" applyNumberFormat="1" applyFont="1" applyFill="1" applyBorder="1" applyAlignment="1">
      <alignment horizontal="right" vertical="top"/>
    </xf>
    <xf numFmtId="0" fontId="9" fillId="3" borderId="4" xfId="2" applyFont="1" applyFill="1" applyBorder="1" applyAlignment="1">
      <alignment vertical="top"/>
    </xf>
    <xf numFmtId="166" fontId="9" fillId="3" borderId="14" xfId="32" applyNumberFormat="1" applyFont="1" applyFill="1" applyBorder="1" applyAlignment="1" applyProtection="1">
      <alignment horizontal="right" vertical="top"/>
      <protection locked="0"/>
    </xf>
    <xf numFmtId="0" fontId="10" fillId="3" borderId="4" xfId="2" applyFont="1" applyFill="1" applyBorder="1" applyAlignment="1">
      <alignment horizontal="center" vertical="top"/>
    </xf>
    <xf numFmtId="0" fontId="10" fillId="3" borderId="0" xfId="2" applyFont="1" applyFill="1" applyAlignment="1">
      <alignment horizontal="center" vertical="top"/>
    </xf>
    <xf numFmtId="166" fontId="10" fillId="3" borderId="14" xfId="32" applyNumberFormat="1" applyFont="1" applyFill="1" applyBorder="1" applyAlignment="1">
      <alignment horizontal="right" vertical="top"/>
    </xf>
    <xf numFmtId="166" fontId="9" fillId="3" borderId="14" xfId="32" applyNumberFormat="1" applyFont="1" applyFill="1" applyBorder="1" applyAlignment="1" applyProtection="1">
      <alignment horizontal="right" vertical="top"/>
    </xf>
    <xf numFmtId="0" fontId="10" fillId="3" borderId="4" xfId="2" applyFont="1" applyFill="1" applyBorder="1" applyAlignment="1">
      <alignment vertical="top"/>
    </xf>
    <xf numFmtId="0" fontId="9" fillId="3" borderId="0" xfId="2" applyFont="1" applyFill="1" applyAlignment="1">
      <alignment horizontal="left" vertical="top" wrapText="1"/>
    </xf>
    <xf numFmtId="0" fontId="11" fillId="3" borderId="4" xfId="2" applyFont="1" applyFill="1" applyBorder="1" applyAlignment="1">
      <alignment horizontal="left" vertical="top" wrapText="1"/>
    </xf>
    <xf numFmtId="0" fontId="11" fillId="3" borderId="0" xfId="2" applyFont="1" applyFill="1" applyAlignment="1">
      <alignment horizontal="left" vertical="top" wrapText="1"/>
    </xf>
    <xf numFmtId="0" fontId="9" fillId="3" borderId="4" xfId="2" applyFont="1" applyFill="1" applyBorder="1" applyAlignment="1">
      <alignment horizontal="center" vertical="top"/>
    </xf>
    <xf numFmtId="0" fontId="9" fillId="3" borderId="0" xfId="2" applyFont="1" applyFill="1" applyAlignment="1">
      <alignment horizontal="center" vertical="top"/>
    </xf>
    <xf numFmtId="0" fontId="11" fillId="2" borderId="4" xfId="2" applyFont="1" applyFill="1" applyBorder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166" fontId="10" fillId="2" borderId="14" xfId="32" applyNumberFormat="1" applyFont="1" applyFill="1" applyBorder="1" applyAlignment="1" applyProtection="1">
      <alignment horizontal="right" vertical="top"/>
      <protection locked="0"/>
    </xf>
    <xf numFmtId="166" fontId="10" fillId="2" borderId="14" xfId="3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 wrapText="1"/>
    </xf>
    <xf numFmtId="0" fontId="10" fillId="3" borderId="0" xfId="2" applyFont="1" applyFill="1" applyAlignment="1">
      <alignment horizontal="left" vertical="top" wrapText="1"/>
    </xf>
    <xf numFmtId="0" fontId="12" fillId="3" borderId="0" xfId="2" applyFont="1" applyFill="1" applyAlignment="1">
      <alignment horizontal="center" vertical="top" wrapText="1"/>
    </xf>
    <xf numFmtId="166" fontId="9" fillId="0" borderId="0" xfId="0" applyNumberFormat="1" applyFont="1"/>
    <xf numFmtId="166" fontId="9" fillId="3" borderId="14" xfId="32" applyNumberFormat="1" applyFont="1" applyFill="1" applyBorder="1" applyAlignment="1">
      <alignment vertical="top"/>
    </xf>
    <xf numFmtId="0" fontId="9" fillId="3" borderId="4" xfId="2" applyFont="1" applyFill="1" applyBorder="1"/>
    <xf numFmtId="0" fontId="12" fillId="3" borderId="0" xfId="2" applyFont="1" applyFill="1" applyAlignment="1">
      <alignment horizontal="left" vertical="top"/>
    </xf>
    <xf numFmtId="0" fontId="12" fillId="3" borderId="0" xfId="2" applyFont="1" applyFill="1" applyAlignment="1">
      <alignment vertical="top"/>
    </xf>
    <xf numFmtId="166" fontId="12" fillId="3" borderId="14" xfId="32" applyNumberFormat="1" applyFont="1" applyFill="1" applyBorder="1" applyAlignment="1" applyProtection="1">
      <alignment vertical="top"/>
      <protection locked="0"/>
    </xf>
    <xf numFmtId="166" fontId="12" fillId="3" borderId="14" xfId="32" applyNumberFormat="1" applyFont="1" applyFill="1" applyBorder="1" applyAlignment="1">
      <alignment vertical="top"/>
    </xf>
    <xf numFmtId="166" fontId="10" fillId="3" borderId="14" xfId="32" applyNumberFormat="1" applyFont="1" applyFill="1" applyBorder="1" applyAlignment="1" applyProtection="1">
      <alignment vertical="top"/>
      <protection locked="0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10" fillId="2" borderId="4" xfId="2" applyFont="1" applyFill="1" applyBorder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166" fontId="10" fillId="2" borderId="14" xfId="32" applyNumberFormat="1" applyFont="1" applyFill="1" applyBorder="1" applyAlignment="1">
      <alignment horizontal="right" vertical="top"/>
    </xf>
    <xf numFmtId="0" fontId="10" fillId="2" borderId="6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left" vertical="center"/>
    </xf>
    <xf numFmtId="166" fontId="10" fillId="2" borderId="15" xfId="32" applyNumberFormat="1" applyFont="1" applyFill="1" applyBorder="1" applyAlignment="1">
      <alignment horizontal="right" vertical="top"/>
    </xf>
    <xf numFmtId="0" fontId="12" fillId="0" borderId="2" xfId="12" applyFont="1" applyBorder="1" applyAlignment="1">
      <alignment horizontal="left" vertical="center" wrapText="1"/>
    </xf>
    <xf numFmtId="0" fontId="12" fillId="0" borderId="0" xfId="12" applyFont="1" applyAlignment="1">
      <alignment horizontal="left" vertical="center" wrapText="1"/>
    </xf>
    <xf numFmtId="0" fontId="13" fillId="0" borderId="0" xfId="0" applyFont="1"/>
    <xf numFmtId="0" fontId="14" fillId="0" borderId="11" xfId="0" applyFont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4" fontId="8" fillId="2" borderId="12" xfId="3" applyNumberFormat="1" applyFont="1" applyFill="1" applyBorder="1" applyAlignment="1">
      <alignment horizontal="center" vertical="center" wrapText="1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17253</xdr:colOff>
      <xdr:row>51</xdr:row>
      <xdr:rowOff>129396</xdr:rowOff>
    </xdr:from>
    <xdr:to>
      <xdr:col>8</xdr:col>
      <xdr:colOff>744873</xdr:colOff>
      <xdr:row>57</xdr:row>
      <xdr:rowOff>181077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F806E3F-6C77-48DF-AF60-0E467E88A269}"/>
            </a:ext>
          </a:extLst>
        </xdr:cNvPr>
        <xdr:cNvGrpSpPr/>
      </xdr:nvGrpSpPr>
      <xdr:grpSpPr>
        <a:xfrm>
          <a:off x="17253" y="11930332"/>
          <a:ext cx="8819197" cy="1242126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2B98BC3E-4E39-7D7A-A667-A15CBF6539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3070A622-B266-7D0F-3986-2382F79C3B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96212F05-4D16-FEE8-5DA7-AFA897660D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78EBF898-D83B-3EB3-C100-061024470E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tabSelected="1" zoomScaleNormal="100" workbookViewId="0">
      <selection activeCell="I41" sqref="I41:I42"/>
    </sheetView>
  </sheetViews>
  <sheetFormatPr baseColWidth="10" defaultRowHeight="15.65" x14ac:dyDescent="0.25"/>
  <cols>
    <col min="1" max="1" width="3.75" style="1" customWidth="1"/>
    <col min="2" max="2" width="2.625" style="1" customWidth="1"/>
    <col min="3" max="3" width="14.125" style="1" customWidth="1"/>
    <col min="4" max="4" width="38.25" style="1" customWidth="1"/>
    <col min="5" max="5" width="14.75" style="1" customWidth="1"/>
    <col min="6" max="6" width="15.25" style="1" bestFit="1" customWidth="1"/>
    <col min="7" max="7" width="14.25" style="1" bestFit="1" customWidth="1"/>
    <col min="8" max="8" width="14.25" style="1" customWidth="1"/>
    <col min="9" max="9" width="14.5" style="1" bestFit="1" customWidth="1"/>
    <col min="10" max="10" width="11" style="1"/>
    <col min="11" max="12" width="13.125" style="1" bestFit="1" customWidth="1"/>
    <col min="13" max="16384" width="11" style="1"/>
  </cols>
  <sheetData>
    <row r="1" spans="2:9" ht="15.8" customHeight="1" x14ac:dyDescent="0.3">
      <c r="B1" s="50"/>
      <c r="C1" s="50"/>
      <c r="D1" s="50"/>
      <c r="E1" s="50"/>
      <c r="F1" s="50"/>
      <c r="G1" s="50"/>
      <c r="H1" s="51" t="s">
        <v>22</v>
      </c>
      <c r="I1" s="51"/>
    </row>
    <row r="2" spans="2:9" s="55" customFormat="1" ht="23.8" customHeight="1" x14ac:dyDescent="0.25">
      <c r="B2" s="52" t="s">
        <v>20</v>
      </c>
      <c r="C2" s="53"/>
      <c r="D2" s="53"/>
      <c r="E2" s="53"/>
      <c r="F2" s="53"/>
      <c r="G2" s="53"/>
      <c r="H2" s="53"/>
      <c r="I2" s="54"/>
    </row>
    <row r="3" spans="2:9" s="55" customFormat="1" ht="23.8" customHeight="1" x14ac:dyDescent="0.25">
      <c r="B3" s="56" t="s">
        <v>9</v>
      </c>
      <c r="C3" s="57"/>
      <c r="D3" s="57"/>
      <c r="E3" s="57"/>
      <c r="F3" s="57"/>
      <c r="G3" s="57"/>
      <c r="H3" s="57"/>
      <c r="I3" s="58"/>
    </row>
    <row r="4" spans="2:9" s="55" customFormat="1" ht="23.8" customHeight="1" x14ac:dyDescent="0.25">
      <c r="B4" s="59" t="s">
        <v>30</v>
      </c>
      <c r="C4" s="60"/>
      <c r="D4" s="60"/>
      <c r="E4" s="60"/>
      <c r="F4" s="60"/>
      <c r="G4" s="60"/>
      <c r="H4" s="60"/>
      <c r="I4" s="61"/>
    </row>
    <row r="5" spans="2:9" ht="90.35" customHeight="1" x14ac:dyDescent="0.25">
      <c r="B5" s="62" t="s">
        <v>0</v>
      </c>
      <c r="C5" s="63"/>
      <c r="D5" s="64"/>
      <c r="E5" s="65" t="s">
        <v>10</v>
      </c>
      <c r="F5" s="65" t="s">
        <v>11</v>
      </c>
      <c r="G5" s="65" t="s">
        <v>12</v>
      </c>
      <c r="H5" s="65" t="s">
        <v>13</v>
      </c>
      <c r="I5" s="65" t="s">
        <v>14</v>
      </c>
    </row>
    <row r="6" spans="2:9" ht="9.6999999999999993" customHeight="1" x14ac:dyDescent="0.25">
      <c r="B6" s="2"/>
      <c r="C6" s="3"/>
      <c r="D6" s="3"/>
      <c r="E6" s="4"/>
      <c r="F6" s="4"/>
      <c r="G6" s="4"/>
      <c r="H6" s="4"/>
      <c r="I6" s="4"/>
    </row>
    <row r="7" spans="2:9" x14ac:dyDescent="0.25">
      <c r="B7" s="5" t="s">
        <v>23</v>
      </c>
      <c r="C7" s="6"/>
      <c r="D7" s="7"/>
      <c r="E7" s="8">
        <f t="shared" ref="E7:H7" si="0">SUM(E8:E10)</f>
        <v>697326.49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>SUM(E7:H7)</f>
        <v>697326.49</v>
      </c>
    </row>
    <row r="8" spans="2:9" x14ac:dyDescent="0.25">
      <c r="B8" s="9"/>
      <c r="C8" s="10" t="s">
        <v>1</v>
      </c>
      <c r="D8" s="10"/>
      <c r="E8" s="11">
        <v>697326.49</v>
      </c>
      <c r="F8" s="12">
        <v>0</v>
      </c>
      <c r="G8" s="12">
        <v>0</v>
      </c>
      <c r="H8" s="12">
        <v>0</v>
      </c>
      <c r="I8" s="12">
        <f>SUM(E8:H8)</f>
        <v>697326.49</v>
      </c>
    </row>
    <row r="9" spans="2:9" x14ac:dyDescent="0.25">
      <c r="B9" s="13"/>
      <c r="C9" s="10" t="s">
        <v>3</v>
      </c>
      <c r="D9" s="10"/>
      <c r="E9" s="11">
        <v>0</v>
      </c>
      <c r="F9" s="12">
        <v>0</v>
      </c>
      <c r="G9" s="12">
        <v>0</v>
      </c>
      <c r="H9" s="12">
        <v>0</v>
      </c>
      <c r="I9" s="12">
        <f>SUM(E9:H9)</f>
        <v>0</v>
      </c>
    </row>
    <row r="10" spans="2:9" x14ac:dyDescent="0.25">
      <c r="B10" s="13"/>
      <c r="C10" s="10" t="s">
        <v>15</v>
      </c>
      <c r="D10" s="10"/>
      <c r="E10" s="11">
        <v>0</v>
      </c>
      <c r="F10" s="12">
        <v>0</v>
      </c>
      <c r="G10" s="12">
        <v>0</v>
      </c>
      <c r="H10" s="12">
        <v>0</v>
      </c>
      <c r="I10" s="14">
        <f>SUM(E10:H10)</f>
        <v>0</v>
      </c>
    </row>
    <row r="11" spans="2:9" ht="9.6999999999999993" customHeight="1" x14ac:dyDescent="0.25">
      <c r="B11" s="15"/>
      <c r="C11" s="16"/>
      <c r="D11" s="16"/>
      <c r="E11" s="11"/>
      <c r="F11" s="11"/>
      <c r="G11" s="11"/>
      <c r="H11" s="11"/>
      <c r="I11" s="11"/>
    </row>
    <row r="12" spans="2:9" x14ac:dyDescent="0.25">
      <c r="B12" s="5" t="s">
        <v>24</v>
      </c>
      <c r="C12" s="6"/>
      <c r="D12" s="6"/>
      <c r="E12" s="17">
        <f>SUM(E13:E17)</f>
        <v>0</v>
      </c>
      <c r="F12" s="17">
        <f t="shared" ref="F12:H12" si="1">SUM(F13:F17)</f>
        <v>231531378.86000001</v>
      </c>
      <c r="G12" s="17">
        <f t="shared" si="1"/>
        <v>37021740.270000003</v>
      </c>
      <c r="H12" s="17">
        <f t="shared" si="1"/>
        <v>0</v>
      </c>
      <c r="I12" s="17">
        <f>SUM(E12:H12)</f>
        <v>268553119.13</v>
      </c>
    </row>
    <row r="13" spans="2:9" x14ac:dyDescent="0.25">
      <c r="B13" s="13"/>
      <c r="C13" s="10" t="s">
        <v>16</v>
      </c>
      <c r="D13" s="10"/>
      <c r="E13" s="11">
        <v>0</v>
      </c>
      <c r="F13" s="18">
        <v>0</v>
      </c>
      <c r="G13" s="14">
        <v>37021740.270000003</v>
      </c>
      <c r="H13" s="14">
        <v>0</v>
      </c>
      <c r="I13" s="11">
        <f>SUM(E13:H13)</f>
        <v>37021740.270000003</v>
      </c>
    </row>
    <row r="14" spans="2:9" x14ac:dyDescent="0.25">
      <c r="B14" s="13"/>
      <c r="C14" s="10" t="s">
        <v>4</v>
      </c>
      <c r="D14" s="10"/>
      <c r="E14" s="11">
        <v>0</v>
      </c>
      <c r="F14" s="14">
        <v>223636776.27000001</v>
      </c>
      <c r="G14" s="11">
        <v>0</v>
      </c>
      <c r="H14" s="14">
        <v>0</v>
      </c>
      <c r="I14" s="11">
        <f t="shared" ref="I14:I17" si="2">SUM(E14:H14)</f>
        <v>223636776.27000001</v>
      </c>
    </row>
    <row r="15" spans="2:9" x14ac:dyDescent="0.25">
      <c r="B15" s="13"/>
      <c r="C15" s="10" t="s">
        <v>17</v>
      </c>
      <c r="D15" s="10"/>
      <c r="E15" s="11">
        <v>0</v>
      </c>
      <c r="F15" s="14">
        <v>5138295.99</v>
      </c>
      <c r="G15" s="11">
        <v>0</v>
      </c>
      <c r="H15" s="14">
        <v>0</v>
      </c>
      <c r="I15" s="11">
        <f t="shared" si="2"/>
        <v>5138295.99</v>
      </c>
    </row>
    <row r="16" spans="2:9" x14ac:dyDescent="0.25">
      <c r="B16" s="13"/>
      <c r="C16" s="10" t="s">
        <v>5</v>
      </c>
      <c r="D16" s="10"/>
      <c r="E16" s="11">
        <v>0</v>
      </c>
      <c r="F16" s="14">
        <v>0</v>
      </c>
      <c r="G16" s="11">
        <v>0</v>
      </c>
      <c r="H16" s="14">
        <v>0</v>
      </c>
      <c r="I16" s="11">
        <f t="shared" si="2"/>
        <v>0</v>
      </c>
    </row>
    <row r="17" spans="2:12" x14ac:dyDescent="0.25">
      <c r="B17" s="19"/>
      <c r="C17" s="20" t="s">
        <v>6</v>
      </c>
      <c r="D17" s="20"/>
      <c r="E17" s="11">
        <v>0</v>
      </c>
      <c r="F17" s="11">
        <v>2756306.6</v>
      </c>
      <c r="G17" s="11">
        <v>0</v>
      </c>
      <c r="H17" s="11">
        <v>0</v>
      </c>
      <c r="I17" s="11">
        <f t="shared" si="2"/>
        <v>2756306.6</v>
      </c>
    </row>
    <row r="18" spans="2:12" ht="9.6999999999999993" customHeight="1" x14ac:dyDescent="0.25">
      <c r="B18" s="15"/>
      <c r="C18" s="16"/>
      <c r="D18" s="16"/>
      <c r="E18" s="17"/>
      <c r="F18" s="17"/>
      <c r="G18" s="17"/>
      <c r="H18" s="17"/>
      <c r="I18" s="11"/>
    </row>
    <row r="19" spans="2:12" ht="35.35" customHeight="1" x14ac:dyDescent="0.25">
      <c r="B19" s="21" t="s">
        <v>25</v>
      </c>
      <c r="C19" s="22"/>
      <c r="D19" s="22"/>
      <c r="E19" s="17">
        <f>SUM(E20:E21)</f>
        <v>0</v>
      </c>
      <c r="F19" s="17">
        <f t="shared" ref="F19:H19" si="3">SUM(F20:F21)</f>
        <v>0</v>
      </c>
      <c r="G19" s="17">
        <f t="shared" si="3"/>
        <v>0</v>
      </c>
      <c r="H19" s="17">
        <f t="shared" si="3"/>
        <v>0</v>
      </c>
      <c r="I19" s="17">
        <f>SUM(E19:H19)</f>
        <v>0</v>
      </c>
    </row>
    <row r="20" spans="2:12" x14ac:dyDescent="0.25">
      <c r="B20" s="19"/>
      <c r="C20" s="20" t="s">
        <v>7</v>
      </c>
      <c r="D20" s="20"/>
      <c r="E20" s="11">
        <v>0</v>
      </c>
      <c r="F20" s="11">
        <v>0</v>
      </c>
      <c r="G20" s="11">
        <v>0</v>
      </c>
      <c r="H20" s="11">
        <v>0</v>
      </c>
      <c r="I20" s="11">
        <f t="shared" ref="I20:I39" si="4">SUM(E20:H20)</f>
        <v>0</v>
      </c>
    </row>
    <row r="21" spans="2:12" x14ac:dyDescent="0.25">
      <c r="B21" s="13"/>
      <c r="C21" s="10" t="s">
        <v>8</v>
      </c>
      <c r="D21" s="10"/>
      <c r="E21" s="14">
        <v>0</v>
      </c>
      <c r="F21" s="11">
        <v>0</v>
      </c>
      <c r="G21" s="11">
        <v>0</v>
      </c>
      <c r="H21" s="14">
        <v>0</v>
      </c>
      <c r="I21" s="11">
        <f t="shared" si="4"/>
        <v>0</v>
      </c>
    </row>
    <row r="22" spans="2:12" ht="9.6999999999999993" customHeight="1" x14ac:dyDescent="0.25">
      <c r="B22" s="23"/>
      <c r="C22" s="24"/>
      <c r="D22" s="24"/>
      <c r="E22" s="14"/>
      <c r="F22" s="11"/>
      <c r="G22" s="11"/>
      <c r="H22" s="14"/>
      <c r="I22" s="11"/>
    </row>
    <row r="23" spans="2:12" x14ac:dyDescent="0.25">
      <c r="B23" s="25" t="s">
        <v>21</v>
      </c>
      <c r="C23" s="26"/>
      <c r="D23" s="26"/>
      <c r="E23" s="27">
        <f>+E7+E12+E19</f>
        <v>697326.49</v>
      </c>
      <c r="F23" s="27">
        <f t="shared" ref="F23:H23" si="5">+F7+F12+F19</f>
        <v>231531378.86000001</v>
      </c>
      <c r="G23" s="27">
        <f t="shared" si="5"/>
        <v>37021740.270000003</v>
      </c>
      <c r="H23" s="27">
        <f t="shared" si="5"/>
        <v>0</v>
      </c>
      <c r="I23" s="28">
        <f t="shared" si="4"/>
        <v>269250445.62</v>
      </c>
    </row>
    <row r="24" spans="2:12" ht="9.6999999999999993" customHeight="1" x14ac:dyDescent="0.25">
      <c r="B24" s="15"/>
      <c r="C24" s="16"/>
      <c r="D24" s="16"/>
      <c r="E24" s="11"/>
      <c r="F24" s="11"/>
      <c r="G24" s="11"/>
      <c r="H24" s="11"/>
      <c r="I24" s="11"/>
    </row>
    <row r="25" spans="2:12" ht="44.85" customHeight="1" x14ac:dyDescent="0.25">
      <c r="B25" s="29" t="s">
        <v>26</v>
      </c>
      <c r="C25" s="30"/>
      <c r="D25" s="30"/>
      <c r="E25" s="17">
        <f>SUM(E26:E28)</f>
        <v>0</v>
      </c>
      <c r="F25" s="17">
        <f t="shared" ref="F25:H25" si="6">SUM(F26:F28)</f>
        <v>0</v>
      </c>
      <c r="G25" s="17">
        <f t="shared" si="6"/>
        <v>0</v>
      </c>
      <c r="H25" s="17">
        <f t="shared" si="6"/>
        <v>0</v>
      </c>
      <c r="I25" s="17">
        <f t="shared" si="4"/>
        <v>0</v>
      </c>
    </row>
    <row r="26" spans="2:12" x14ac:dyDescent="0.25">
      <c r="B26" s="13"/>
      <c r="C26" s="10" t="s">
        <v>2</v>
      </c>
      <c r="D26" s="10"/>
      <c r="E26" s="11">
        <v>0</v>
      </c>
      <c r="F26" s="12">
        <v>0</v>
      </c>
      <c r="G26" s="12">
        <v>0</v>
      </c>
      <c r="H26" s="12">
        <v>0</v>
      </c>
      <c r="I26" s="11">
        <f t="shared" si="4"/>
        <v>0</v>
      </c>
    </row>
    <row r="27" spans="2:12" x14ac:dyDescent="0.25">
      <c r="B27" s="13"/>
      <c r="C27" s="10" t="s">
        <v>3</v>
      </c>
      <c r="D27" s="10"/>
      <c r="E27" s="11">
        <v>0</v>
      </c>
      <c r="F27" s="12">
        <v>0</v>
      </c>
      <c r="G27" s="12">
        <v>0</v>
      </c>
      <c r="H27" s="12">
        <v>0</v>
      </c>
      <c r="I27" s="11">
        <f t="shared" si="4"/>
        <v>0</v>
      </c>
    </row>
    <row r="28" spans="2:12" x14ac:dyDescent="0.25">
      <c r="B28" s="13"/>
      <c r="C28" s="10" t="s">
        <v>15</v>
      </c>
      <c r="D28" s="10"/>
      <c r="E28" s="11">
        <v>0</v>
      </c>
      <c r="F28" s="12">
        <v>0</v>
      </c>
      <c r="G28" s="12">
        <v>0</v>
      </c>
      <c r="H28" s="12">
        <v>0</v>
      </c>
      <c r="I28" s="11">
        <f t="shared" si="4"/>
        <v>0</v>
      </c>
    </row>
    <row r="29" spans="2:12" ht="9.6999999999999993" customHeight="1" x14ac:dyDescent="0.25">
      <c r="B29" s="13"/>
      <c r="C29" s="31"/>
      <c r="D29" s="31"/>
      <c r="E29" s="11"/>
      <c r="F29" s="14"/>
      <c r="G29" s="11"/>
      <c r="H29" s="14"/>
      <c r="I29" s="11"/>
    </row>
    <row r="30" spans="2:12" ht="36" customHeight="1" x14ac:dyDescent="0.25">
      <c r="B30" s="29" t="s">
        <v>27</v>
      </c>
      <c r="C30" s="30"/>
      <c r="D30" s="30"/>
      <c r="E30" s="17">
        <f>SUM(E31:E35)</f>
        <v>0</v>
      </c>
      <c r="F30" s="17">
        <f t="shared" ref="F30:G30" si="7">SUM(F31:F35)</f>
        <v>-213909696.10999995</v>
      </c>
      <c r="G30" s="17">
        <f t="shared" si="7"/>
        <v>-38235540.270000041</v>
      </c>
      <c r="H30" s="17">
        <f t="shared" ref="H30" si="8">SUM(H31:H35)</f>
        <v>0</v>
      </c>
      <c r="I30" s="17">
        <f t="shared" si="4"/>
        <v>-252145236.38</v>
      </c>
    </row>
    <row r="31" spans="2:12" x14ac:dyDescent="0.25">
      <c r="B31" s="19"/>
      <c r="C31" s="10" t="s">
        <v>16</v>
      </c>
      <c r="D31" s="10"/>
      <c r="E31" s="11">
        <v>0</v>
      </c>
      <c r="F31" s="11">
        <v>0</v>
      </c>
      <c r="G31" s="11">
        <v>-1213800</v>
      </c>
      <c r="H31" s="17">
        <v>0</v>
      </c>
      <c r="I31" s="11">
        <f t="shared" si="4"/>
        <v>-1213800</v>
      </c>
      <c r="L31" s="32"/>
    </row>
    <row r="32" spans="2:12" x14ac:dyDescent="0.25">
      <c r="B32" s="13"/>
      <c r="C32" s="10" t="s">
        <v>4</v>
      </c>
      <c r="D32" s="10"/>
      <c r="E32" s="33">
        <v>0</v>
      </c>
      <c r="F32" s="33">
        <v>-213909696.10999995</v>
      </c>
      <c r="G32" s="33">
        <v>-37021740.270000041</v>
      </c>
      <c r="H32" s="33">
        <v>0</v>
      </c>
      <c r="I32" s="11">
        <f>SUM(E32:H32)</f>
        <v>-250931436.38</v>
      </c>
      <c r="K32" s="32"/>
    </row>
    <row r="33" spans="2:12" x14ac:dyDescent="0.25">
      <c r="B33" s="34"/>
      <c r="C33" s="10" t="s">
        <v>17</v>
      </c>
      <c r="D33" s="10"/>
      <c r="E33" s="11">
        <v>0</v>
      </c>
      <c r="F33" s="12">
        <v>0</v>
      </c>
      <c r="G33" s="12">
        <v>0</v>
      </c>
      <c r="H33" s="12">
        <v>0</v>
      </c>
      <c r="I33" s="11">
        <f t="shared" si="4"/>
        <v>0</v>
      </c>
    </row>
    <row r="34" spans="2:12" x14ac:dyDescent="0.25">
      <c r="B34" s="34"/>
      <c r="C34" s="35" t="s">
        <v>5</v>
      </c>
      <c r="D34" s="35"/>
      <c r="E34" s="11">
        <v>0</v>
      </c>
      <c r="F34" s="12">
        <v>0</v>
      </c>
      <c r="G34" s="12">
        <v>0</v>
      </c>
      <c r="H34" s="12">
        <v>0</v>
      </c>
      <c r="I34" s="11">
        <f t="shared" si="4"/>
        <v>0</v>
      </c>
      <c r="L34" s="32"/>
    </row>
    <row r="35" spans="2:12" x14ac:dyDescent="0.25">
      <c r="B35" s="34"/>
      <c r="C35" s="20" t="s">
        <v>6</v>
      </c>
      <c r="D35" s="20"/>
      <c r="E35" s="11">
        <v>0</v>
      </c>
      <c r="F35" s="12">
        <v>0</v>
      </c>
      <c r="G35" s="12">
        <v>0</v>
      </c>
      <c r="H35" s="12">
        <v>0</v>
      </c>
      <c r="I35" s="11">
        <f t="shared" si="4"/>
        <v>0</v>
      </c>
      <c r="K35" s="32"/>
    </row>
    <row r="36" spans="2:12" ht="9.6999999999999993" customHeight="1" x14ac:dyDescent="0.25">
      <c r="B36" s="34"/>
      <c r="C36" s="36"/>
      <c r="D36" s="36"/>
      <c r="E36" s="37"/>
      <c r="F36" s="38"/>
      <c r="G36" s="33"/>
      <c r="H36" s="37"/>
      <c r="I36" s="11"/>
    </row>
    <row r="37" spans="2:12" ht="37.4" customHeight="1" x14ac:dyDescent="0.25">
      <c r="B37" s="29" t="s">
        <v>28</v>
      </c>
      <c r="C37" s="30"/>
      <c r="D37" s="30"/>
      <c r="E37" s="39">
        <f>SUM(E38:E39)</f>
        <v>0</v>
      </c>
      <c r="F37" s="39">
        <f t="shared" ref="F37:H37" si="9">SUM(F38:F39)</f>
        <v>0</v>
      </c>
      <c r="G37" s="39">
        <f t="shared" si="9"/>
        <v>0</v>
      </c>
      <c r="H37" s="39">
        <f t="shared" si="9"/>
        <v>0</v>
      </c>
      <c r="I37" s="17">
        <f t="shared" si="4"/>
        <v>0</v>
      </c>
    </row>
    <row r="38" spans="2:12" x14ac:dyDescent="0.25">
      <c r="B38" s="34"/>
      <c r="C38" s="20" t="s">
        <v>7</v>
      </c>
      <c r="D38" s="20"/>
      <c r="E38" s="11">
        <v>0</v>
      </c>
      <c r="F38" s="12">
        <v>0</v>
      </c>
      <c r="G38" s="12">
        <v>0</v>
      </c>
      <c r="H38" s="12">
        <v>0</v>
      </c>
      <c r="I38" s="11">
        <f t="shared" si="4"/>
        <v>0</v>
      </c>
    </row>
    <row r="39" spans="2:12" x14ac:dyDescent="0.25">
      <c r="B39" s="34"/>
      <c r="C39" s="10" t="s">
        <v>18</v>
      </c>
      <c r="D39" s="10"/>
      <c r="E39" s="11">
        <v>0</v>
      </c>
      <c r="F39" s="12">
        <v>0</v>
      </c>
      <c r="G39" s="12">
        <v>0</v>
      </c>
      <c r="H39" s="12">
        <v>0</v>
      </c>
      <c r="I39" s="11">
        <f t="shared" si="4"/>
        <v>0</v>
      </c>
    </row>
    <row r="40" spans="2:12" ht="9.6999999999999993" customHeight="1" x14ac:dyDescent="0.25">
      <c r="B40" s="40"/>
      <c r="C40" s="41"/>
      <c r="D40" s="41"/>
      <c r="E40" s="33"/>
      <c r="F40" s="33"/>
      <c r="G40" s="33"/>
      <c r="H40" s="33"/>
      <c r="I40" s="11"/>
    </row>
    <row r="41" spans="2:12" ht="12.1" customHeight="1" x14ac:dyDescent="0.25">
      <c r="B41" s="42" t="s">
        <v>29</v>
      </c>
      <c r="C41" s="43"/>
      <c r="D41" s="43"/>
      <c r="E41" s="44">
        <f>E25+E30+E37+E23</f>
        <v>697326.49</v>
      </c>
      <c r="F41" s="44">
        <f t="shared" ref="F41:H41" si="10">F25+F30+F37+F23</f>
        <v>17621682.75000006</v>
      </c>
      <c r="G41" s="44">
        <f t="shared" si="10"/>
        <v>-1213800.0000000373</v>
      </c>
      <c r="H41" s="44">
        <f t="shared" si="10"/>
        <v>0</v>
      </c>
      <c r="I41" s="44">
        <f>SUM(E41:H41)</f>
        <v>17105209.240000021</v>
      </c>
    </row>
    <row r="42" spans="2:12" ht="13.6" customHeight="1" x14ac:dyDescent="0.25">
      <c r="B42" s="45"/>
      <c r="C42" s="46"/>
      <c r="D42" s="46"/>
      <c r="E42" s="47"/>
      <c r="F42" s="47"/>
      <c r="G42" s="47"/>
      <c r="H42" s="47"/>
      <c r="I42" s="47"/>
    </row>
    <row r="43" spans="2:12" ht="14.95" customHeight="1" x14ac:dyDescent="0.25">
      <c r="B43" s="48" t="s">
        <v>19</v>
      </c>
      <c r="C43" s="48"/>
      <c r="D43" s="48"/>
      <c r="E43" s="48"/>
      <c r="F43" s="48"/>
      <c r="G43" s="48"/>
      <c r="H43" s="48"/>
      <c r="I43" s="48"/>
    </row>
    <row r="44" spans="2:12" ht="14.95" customHeight="1" x14ac:dyDescent="0.25">
      <c r="B44" s="49"/>
      <c r="C44" s="49"/>
      <c r="D44" s="49"/>
      <c r="E44" s="49"/>
      <c r="F44" s="49"/>
      <c r="G44" s="49"/>
      <c r="H44" s="49"/>
      <c r="I44" s="49"/>
    </row>
    <row r="45" spans="2:12" ht="14.95" customHeight="1" x14ac:dyDescent="0.25">
      <c r="B45" s="49"/>
      <c r="C45" s="49"/>
      <c r="D45" s="49"/>
      <c r="E45" s="49"/>
      <c r="F45" s="49"/>
      <c r="G45" s="49"/>
      <c r="H45" s="49"/>
      <c r="I45" s="49"/>
    </row>
    <row r="46" spans="2:12" ht="14.95" customHeight="1" x14ac:dyDescent="0.25">
      <c r="B46" s="49"/>
      <c r="C46" s="49"/>
      <c r="D46" s="49"/>
      <c r="E46" s="49"/>
      <c r="F46" s="49"/>
      <c r="G46" s="49"/>
      <c r="H46" s="49"/>
      <c r="I46" s="49"/>
    </row>
  </sheetData>
  <mergeCells count="46">
    <mergeCell ref="C38:D38"/>
    <mergeCell ref="C39:D39"/>
    <mergeCell ref="B40:D40"/>
    <mergeCell ref="B41:D42"/>
    <mergeCell ref="B43:I43"/>
    <mergeCell ref="E41:E42"/>
    <mergeCell ref="F41:F42"/>
    <mergeCell ref="G41:G42"/>
    <mergeCell ref="H41:H42"/>
    <mergeCell ref="I41:I42"/>
    <mergeCell ref="B37:D37"/>
    <mergeCell ref="B25:D25"/>
    <mergeCell ref="C26:D26"/>
    <mergeCell ref="C27:D27"/>
    <mergeCell ref="C28:D28"/>
    <mergeCell ref="C29:D29"/>
    <mergeCell ref="B30:D30"/>
    <mergeCell ref="C31:D31"/>
    <mergeCell ref="C32:D32"/>
    <mergeCell ref="C33:D33"/>
    <mergeCell ref="C34:D34"/>
    <mergeCell ref="C35:D35"/>
    <mergeCell ref="B24:D24"/>
    <mergeCell ref="C13:D13"/>
    <mergeCell ref="C14:D14"/>
    <mergeCell ref="C15:D15"/>
    <mergeCell ref="C16:D16"/>
    <mergeCell ref="C17:D17"/>
    <mergeCell ref="B18:D18"/>
    <mergeCell ref="B19:D19"/>
    <mergeCell ref="C20:D20"/>
    <mergeCell ref="C21:D21"/>
    <mergeCell ref="B22:D22"/>
    <mergeCell ref="B23:D23"/>
    <mergeCell ref="B12:D12"/>
    <mergeCell ref="H1:I1"/>
    <mergeCell ref="B2:I2"/>
    <mergeCell ref="B3:I3"/>
    <mergeCell ref="B4:I4"/>
    <mergeCell ref="B5:D5"/>
    <mergeCell ref="B6:D6"/>
    <mergeCell ref="B7:D7"/>
    <mergeCell ref="C8:D8"/>
    <mergeCell ref="C9:D9"/>
    <mergeCell ref="C10:D10"/>
    <mergeCell ref="B11:D11"/>
  </mergeCells>
  <printOptions horizontalCentered="1"/>
  <pageMargins left="0.31496062992125984" right="0.31496062992125984" top="0.35433070866141736" bottom="0.35433070866141736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2026-02-06T19:40:40Z</cp:lastPrinted>
  <dcterms:created xsi:type="dcterms:W3CDTF">2018-10-31T19:27:45Z</dcterms:created>
  <dcterms:modified xsi:type="dcterms:W3CDTF">2026-02-06T19:41:11Z</dcterms:modified>
</cp:coreProperties>
</file>