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1. INFORMACION CONTABLE\"/>
    </mc:Choice>
  </mc:AlternateContent>
  <xr:revisionPtr revIDLastSave="0" documentId="13_ncr:1_{93FA0CD3-E115-41C3-9023-6C97311B18A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C-5" sheetId="55" r:id="rId1"/>
  </sheets>
  <externalReferences>
    <externalReference r:id="rId2"/>
    <externalReference r:id="rId3"/>
    <externalReference r:id="rId4"/>
  </externalReferences>
  <definedNames>
    <definedName name="_xlnm.Print_Area" localSheetId="0">'IC-5'!$A$1:$J$79</definedName>
    <definedName name="CUMPLE" localSheetId="0">#REF!</definedName>
    <definedName name="CUMPLE">#REF!</definedName>
    <definedName name="DI">[1]Datos!$B$102:$B$109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DD" localSheetId="0">#REF!</definedName>
    <definedName name="SDD">#REF!</definedName>
    <definedName name="SiNo">'[1]Anexo 4A'!$X$2:$X$3</definedName>
    <definedName name="_xlnm.Print_Titles" localSheetId="0">'IC-5'!$1:$5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55" l="1"/>
  <c r="J60" i="55"/>
  <c r="J18" i="55"/>
  <c r="H7" i="55"/>
  <c r="J7" i="55"/>
  <c r="H47" i="55" l="1"/>
  <c r="J41" i="55"/>
  <c r="J37" i="55"/>
  <c r="H37" i="55"/>
  <c r="H52" i="55" l="1"/>
  <c r="H41" i="55"/>
  <c r="H45" i="55" s="1"/>
  <c r="H18" i="55"/>
  <c r="H35" i="55" s="1"/>
  <c r="J48" i="55" l="1"/>
  <c r="J47" i="55" s="1"/>
  <c r="H57" i="55" l="1"/>
  <c r="H58" i="55" s="1"/>
  <c r="J52" i="55" l="1"/>
  <c r="J45" i="55" l="1"/>
  <c r="J57" i="55"/>
  <c r="J35" i="55"/>
  <c r="J58" i="55" l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<sst xmlns="http://schemas.openxmlformats.org/spreadsheetml/2006/main" count="61" uniqueCount="53">
  <si>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</si>
  <si>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</si>
  <si>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</si>
  <si>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</si>
  <si>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</si>
  <si>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</si>
  <si>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</si>
  <si>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</si>
  <si>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</si>
  <si>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</si>
  <si>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</si>
  <si>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</si>
  <si>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</si>
  <si>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</si>
  <si>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</si>
  <si>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</si>
  <si>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</si>
  <si>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</si>
  <si>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</si>
  <si>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</si>
  <si>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</si>
  <si>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</si>
  <si>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</si>
  <si>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</si>
  <si>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</si>
  <si>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</si>
  <si>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</si>
  <si>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</si>
  <si>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</si>
  <si>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</si>
  <si>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</si>
  <si>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</si>
  <si>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</si>
  <si>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</si>
  <si>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</si>
  <si>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</si>
  <si>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</si>
  <si>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</si>
  <si>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</si>
  <si>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</si>
  <si>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</si>
  <si>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</si>
  <si>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</si>
  <si>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</si>
  <si>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</si>
  <si>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</si>
  <si>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</si>
  <si>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</si>
  <si>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</si>
  <si>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</si>
  <si>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Formato IC-05</t>
  </si>
  <si>
    <t>Municipío de Ayutla de los Libres, Guerrero.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</si>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</sst>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sz val="9"/>
      <name val="Arial Nova Cond"/>
      <family val="2"/>
    </font>
    <font>
      <sz val="9"/>
      <color theme="1"/>
      <name val="Arial Nova Cond"/>
      <family val="2"/>
    </font>
    <font>
      <sz val="9"/>
      <name val="Arial Nova Cond"/>
      <family val="2"/>
    </font>
    <font>
      <b/>
      <i/>
      <sz val="9"/>
      <name val="Arial Nova Cond"/>
      <family val="2"/>
    </font>
    <font>
      <b/>
      <sz val="9"/>
      <color theme="1"/>
      <name val="Arial Nova Cond"/>
      <family val="2"/>
    </font>
    <font>
      <b/>
      <i/>
      <sz val="9"/>
      <color theme="1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b/>
      <sz val="12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8" fillId="0" borderId="0" xfId="0" applyFont="1"/>
    <xf numFmtId="164" fontId="9" fillId="2" borderId="9" xfId="3" applyNumberFormat="1" applyFont="1" applyFill="1" applyBorder="1" applyAlignment="1">
      <alignment horizontal="center" vertical="center"/>
    </xf>
    <xf numFmtId="164" fontId="9" fillId="2" borderId="10" xfId="3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vertical="top"/>
    </xf>
    <xf numFmtId="4" fontId="9" fillId="3" borderId="0" xfId="32" applyNumberFormat="1" applyFont="1" applyFill="1" applyBorder="1" applyAlignment="1">
      <alignment horizontal="right" vertical="top"/>
    </xf>
    <xf numFmtId="4" fontId="11" fillId="3" borderId="0" xfId="32" applyNumberFormat="1" applyFont="1" applyFill="1" applyBorder="1" applyAlignment="1" applyProtection="1">
      <alignment horizontal="right" vertical="top"/>
      <protection locked="0"/>
    </xf>
    <xf numFmtId="4" fontId="10" fillId="3" borderId="0" xfId="32" applyNumberFormat="1" applyFont="1" applyFill="1" applyBorder="1" applyAlignment="1">
      <alignment horizontal="right"/>
    </xf>
    <xf numFmtId="4" fontId="11" fillId="3" borderId="0" xfId="32" applyNumberFormat="1" applyFont="1" applyFill="1" applyBorder="1" applyAlignment="1">
      <alignment horizontal="right" vertical="top"/>
    </xf>
    <xf numFmtId="4" fontId="9" fillId="2" borderId="0" xfId="3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horizontal="left" vertical="top" wrapText="1"/>
    </xf>
    <xf numFmtId="4" fontId="9" fillId="3" borderId="0" xfId="32" applyNumberFormat="1" applyFont="1" applyFill="1" applyBorder="1" applyAlignment="1">
      <alignment horizontal="right" vertical="top" wrapText="1"/>
    </xf>
    <xf numFmtId="4" fontId="11" fillId="3" borderId="0" xfId="32" applyNumberFormat="1" applyFont="1" applyFill="1" applyBorder="1" applyAlignment="1">
      <alignment horizontal="right" vertical="top" wrapText="1"/>
    </xf>
    <xf numFmtId="4" fontId="11" fillId="3" borderId="0" xfId="32" applyNumberFormat="1" applyFont="1" applyFill="1" applyBorder="1" applyAlignment="1" applyProtection="1">
      <alignment horizontal="right" vertical="top" wrapText="1"/>
      <protection locked="0"/>
    </xf>
    <xf numFmtId="4" fontId="11" fillId="3" borderId="0" xfId="32" applyNumberFormat="1" applyFont="1" applyFill="1" applyBorder="1" applyAlignment="1" applyProtection="1">
      <alignment horizontal="right" vertical="top" wrapText="1"/>
    </xf>
    <xf numFmtId="0" fontId="10" fillId="3" borderId="4" xfId="2" applyFont="1" applyFill="1" applyBorder="1"/>
    <xf numFmtId="0" fontId="11" fillId="3" borderId="4" xfId="2" applyFont="1" applyFill="1" applyBorder="1" applyAlignment="1">
      <alignment vertical="top"/>
    </xf>
    <xf numFmtId="4" fontId="13" fillId="2" borderId="0" xfId="32" applyNumberFormat="1" applyFont="1" applyFill="1" applyBorder="1" applyAlignment="1">
      <alignment horizontal="right"/>
    </xf>
    <xf numFmtId="4" fontId="13" fillId="2" borderId="5" xfId="32" applyNumberFormat="1" applyFont="1" applyFill="1" applyBorder="1" applyAlignment="1">
      <alignment horizontal="right"/>
    </xf>
    <xf numFmtId="4" fontId="10" fillId="3" borderId="0" xfId="32" applyNumberFormat="1" applyFont="1" applyFill="1" applyBorder="1" applyAlignment="1" applyProtection="1">
      <alignment horizontal="right"/>
      <protection locked="0"/>
    </xf>
    <xf numFmtId="0" fontId="9" fillId="3" borderId="4" xfId="2" applyFont="1" applyFill="1" applyBorder="1" applyAlignment="1">
      <alignment horizontal="right" vertical="top"/>
    </xf>
    <xf numFmtId="4" fontId="13" fillId="3" borderId="0" xfId="32" applyNumberFormat="1" applyFont="1" applyFill="1" applyBorder="1" applyAlignment="1" applyProtection="1">
      <alignment horizontal="right"/>
      <protection locked="0"/>
    </xf>
    <xf numFmtId="0" fontId="11" fillId="3" borderId="4" xfId="2" applyFont="1" applyFill="1" applyBorder="1" applyAlignment="1">
      <alignment horizontal="right"/>
    </xf>
    <xf numFmtId="4" fontId="13" fillId="3" borderId="0" xfId="32" applyNumberFormat="1" applyFont="1" applyFill="1" applyBorder="1" applyAlignment="1">
      <alignment horizontal="right"/>
    </xf>
    <xf numFmtId="4" fontId="13" fillId="3" borderId="5" xfId="32" applyNumberFormat="1" applyFont="1" applyFill="1" applyBorder="1" applyAlignment="1">
      <alignment horizontal="right"/>
    </xf>
    <xf numFmtId="4" fontId="13" fillId="3" borderId="11" xfId="32" applyNumberFormat="1" applyFont="1" applyFill="1" applyBorder="1" applyAlignment="1">
      <alignment horizontal="right"/>
    </xf>
    <xf numFmtId="4" fontId="13" fillId="3" borderId="7" xfId="32" applyNumberFormat="1" applyFont="1" applyFill="1" applyBorder="1" applyAlignment="1">
      <alignment horizontal="right"/>
    </xf>
    <xf numFmtId="0" fontId="11" fillId="0" borderId="0" xfId="12" applyFont="1" applyAlignment="1">
      <alignment horizontal="left" vertical="center"/>
    </xf>
    <xf numFmtId="0" fontId="11" fillId="0" borderId="0" xfId="12" applyFont="1" applyAlignment="1">
      <alignment vertical="center"/>
    </xf>
    <xf numFmtId="0" fontId="15" fillId="0" borderId="0" xfId="0" applyFont="1"/>
    <xf numFmtId="0" fontId="8" fillId="0" borderId="4" xfId="0" applyFont="1" applyBorder="1"/>
    <xf numFmtId="3" fontId="11" fillId="3" borderId="2" xfId="1" applyNumberFormat="1" applyFont="1" applyFill="1" applyBorder="1" applyAlignment="1">
      <alignment vertical="top"/>
    </xf>
    <xf numFmtId="3" fontId="11" fillId="3" borderId="3" xfId="1" applyNumberFormat="1" applyFont="1" applyFill="1" applyBorder="1" applyAlignment="1">
      <alignment vertical="top"/>
    </xf>
    <xf numFmtId="0" fontId="9" fillId="3" borderId="0" xfId="1" applyFont="1" applyFill="1" applyAlignment="1">
      <alignment vertical="top"/>
    </xf>
    <xf numFmtId="4" fontId="11" fillId="3" borderId="5" xfId="32" applyNumberFormat="1" applyFont="1" applyFill="1" applyBorder="1" applyAlignment="1" applyProtection="1">
      <alignment horizontal="right" vertical="top"/>
      <protection locked="0"/>
    </xf>
    <xf numFmtId="0" fontId="11" fillId="3" borderId="0" xfId="1" applyFont="1" applyFill="1" applyAlignment="1">
      <alignment horizontal="left" vertical="top"/>
    </xf>
    <xf numFmtId="0" fontId="10" fillId="3" borderId="0" xfId="2" applyFont="1" applyFill="1" applyAlignment="1">
      <alignment horizontal="left" vertical="top"/>
    </xf>
    <xf numFmtId="0" fontId="9" fillId="3" borderId="0" xfId="1" applyFont="1" applyFill="1" applyAlignment="1">
      <alignment horizontal="left" vertical="top"/>
    </xf>
    <xf numFmtId="4" fontId="11" fillId="3" borderId="5" xfId="32" applyNumberFormat="1" applyFont="1" applyFill="1" applyBorder="1" applyAlignment="1">
      <alignment horizontal="right" vertical="top"/>
    </xf>
    <xf numFmtId="4" fontId="9" fillId="2" borderId="5" xfId="32" applyNumberFormat="1" applyFont="1" applyFill="1" applyBorder="1" applyAlignment="1">
      <alignment horizontal="right" vertical="top"/>
    </xf>
    <xf numFmtId="4" fontId="9" fillId="3" borderId="5" xfId="32" applyNumberFormat="1" applyFont="1" applyFill="1" applyBorder="1" applyAlignment="1">
      <alignment horizontal="right" vertical="top" wrapText="1"/>
    </xf>
    <xf numFmtId="4" fontId="11" fillId="3" borderId="5" xfId="32" applyNumberFormat="1" applyFont="1" applyFill="1" applyBorder="1" applyAlignment="1">
      <alignment horizontal="right" vertical="top" wrapText="1"/>
    </xf>
    <xf numFmtId="4" fontId="11" fillId="3" borderId="5" xfId="32" applyNumberFormat="1" applyFont="1" applyFill="1" applyBorder="1" applyAlignment="1" applyProtection="1">
      <alignment horizontal="right" vertical="top" wrapText="1"/>
      <protection locked="0"/>
    </xf>
    <xf numFmtId="4" fontId="11" fillId="3" borderId="5" xfId="32" applyNumberFormat="1" applyFont="1" applyFill="1" applyBorder="1" applyAlignment="1" applyProtection="1">
      <alignment horizontal="right" vertical="top" wrapText="1"/>
    </xf>
    <xf numFmtId="0" fontId="10" fillId="3" borderId="0" xfId="2" applyFont="1" applyFill="1"/>
    <xf numFmtId="4" fontId="10" fillId="3" borderId="5" xfId="32" applyNumberFormat="1" applyFont="1" applyFill="1" applyBorder="1" applyAlignment="1">
      <alignment horizontal="right"/>
    </xf>
    <xf numFmtId="0" fontId="11" fillId="3" borderId="0" xfId="2" applyFont="1" applyFill="1" applyAlignment="1">
      <alignment vertical="top"/>
    </xf>
    <xf numFmtId="4" fontId="10" fillId="3" borderId="5" xfId="32" applyNumberFormat="1" applyFont="1" applyFill="1" applyBorder="1" applyAlignment="1" applyProtection="1">
      <alignment horizontal="right"/>
      <protection locked="0"/>
    </xf>
    <xf numFmtId="4" fontId="13" fillId="3" borderId="5" xfId="32" applyNumberFormat="1" applyFont="1" applyFill="1" applyBorder="1" applyAlignment="1" applyProtection="1">
      <alignment horizontal="right"/>
      <protection locked="0"/>
    </xf>
    <xf numFmtId="4" fontId="8" fillId="0" borderId="0" xfId="0" applyNumberFormat="1" applyFont="1"/>
    <xf numFmtId="4" fontId="11" fillId="0" borderId="0" xfId="12" applyNumberFormat="1" applyFont="1" applyAlignment="1">
      <alignment vertical="center"/>
    </xf>
    <xf numFmtId="0" fontId="9" fillId="3" borderId="1" xfId="1" applyFont="1" applyFill="1" applyBorder="1" applyAlignment="1">
      <alignment horizontal="left" vertical="top"/>
    </xf>
    <xf numFmtId="0" fontId="9" fillId="3" borderId="2" xfId="1" applyFont="1" applyFill="1" applyBorder="1" applyAlignment="1">
      <alignment horizontal="left" vertical="top"/>
    </xf>
    <xf numFmtId="0" fontId="16" fillId="0" borderId="11" xfId="0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/>
    </xf>
    <xf numFmtId="0" fontId="17" fillId="2" borderId="2" xfId="1" applyFont="1" applyFill="1" applyBorder="1" applyAlignment="1">
      <alignment horizontal="center"/>
    </xf>
    <xf numFmtId="0" fontId="17" fillId="2" borderId="3" xfId="1" applyFont="1" applyFill="1" applyBorder="1" applyAlignment="1">
      <alignment horizontal="center"/>
    </xf>
    <xf numFmtId="0" fontId="17" fillId="2" borderId="4" xfId="1" applyFont="1" applyFill="1" applyBorder="1" applyAlignment="1">
      <alignment horizontal="center"/>
    </xf>
    <xf numFmtId="0" fontId="17" fillId="2" borderId="0" xfId="1" applyFont="1" applyFill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/>
    </xf>
    <xf numFmtId="0" fontId="17" fillId="2" borderId="7" xfId="1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3" borderId="0" xfId="1" applyFont="1" applyFill="1" applyAlignment="1">
      <alignment horizontal="left" vertical="top"/>
    </xf>
    <xf numFmtId="0" fontId="11" fillId="3" borderId="0" xfId="1" applyFont="1" applyFill="1" applyAlignment="1">
      <alignment horizontal="left" vertical="top" wrapText="1"/>
    </xf>
    <xf numFmtId="0" fontId="11" fillId="3" borderId="0" xfId="1" applyFont="1" applyFill="1" applyAlignment="1">
      <alignment horizontal="left" vertical="top"/>
    </xf>
    <xf numFmtId="0" fontId="12" fillId="2" borderId="4" xfId="1" applyFont="1" applyFill="1" applyBorder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9" fillId="3" borderId="4" xfId="1" applyFont="1" applyFill="1" applyBorder="1" applyAlignment="1">
      <alignment horizontal="left" vertical="top"/>
    </xf>
    <xf numFmtId="0" fontId="11" fillId="3" borderId="0" xfId="2" applyFont="1" applyFill="1" applyAlignment="1" applyProtection="1">
      <alignment horizontal="left" vertical="top" wrapText="1"/>
      <protection locked="0"/>
    </xf>
    <xf numFmtId="0" fontId="11" fillId="3" borderId="0" xfId="1" applyFont="1" applyFill="1" applyAlignment="1">
      <alignment vertical="top"/>
    </xf>
    <xf numFmtId="0" fontId="14" fillId="3" borderId="6" xfId="2" applyFont="1" applyFill="1" applyBorder="1" applyAlignment="1">
      <alignment horizontal="left"/>
    </xf>
    <xf numFmtId="0" fontId="14" fillId="3" borderId="11" xfId="2" applyFont="1" applyFill="1" applyBorder="1" applyAlignment="1">
      <alignment horizontal="left"/>
    </xf>
    <xf numFmtId="0" fontId="12" fillId="3" borderId="4" xfId="1" applyFont="1" applyFill="1" applyBorder="1" applyAlignment="1">
      <alignment horizontal="left" vertical="top" wrapText="1"/>
    </xf>
    <xf numFmtId="0" fontId="12" fillId="3" borderId="0" xfId="1" applyFont="1" applyFill="1" applyAlignment="1">
      <alignment horizontal="left" vertical="top" wrapText="1"/>
    </xf>
    <xf numFmtId="0" fontId="14" fillId="3" borderId="4" xfId="2" applyFont="1" applyFill="1" applyBorder="1" applyAlignment="1">
      <alignment horizontal="left"/>
    </xf>
    <xf numFmtId="0" fontId="14" fillId="3" borderId="0" xfId="2" applyFont="1" applyFill="1" applyAlignment="1">
      <alignment horizontal="left"/>
    </xf>
  </cellXfs>
  <cellStyles count="33">
    <cellStyle name="=C:\WINNT\SYSTEM32\COMMAND.COM" xfId="4" xr:uid="{00000000-0005-0000-0000-000000000000}"/>
    <cellStyle name="Millares" xfId="32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0 2" xfId="29" xr:uid="{00000000-0005-0000-0000-00000A000000}"/>
    <cellStyle name="Normal 11" xfId="2" xr:uid="{00000000-0005-0000-0000-00000B000000}"/>
    <cellStyle name="Normal 11 2" xfId="15" xr:uid="{00000000-0005-0000-0000-00000C000000}"/>
    <cellStyle name="Normal 11 3" xfId="18" xr:uid="{00000000-0005-0000-0000-00000D000000}"/>
    <cellStyle name="Normal 13" xfId="22" xr:uid="{00000000-0005-0000-0000-00000E000000}"/>
    <cellStyle name="Normal 13 2" xfId="30" xr:uid="{00000000-0005-0000-0000-00000F000000}"/>
    <cellStyle name="Normal 15" xfId="12" xr:uid="{00000000-0005-0000-0000-000010000000}"/>
    <cellStyle name="Normal 2" xfId="6" xr:uid="{00000000-0005-0000-0000-000011000000}"/>
    <cellStyle name="Normal 2 13" xfId="1" xr:uid="{00000000-0005-0000-0000-000012000000}"/>
    <cellStyle name="Normal 2 2" xfId="8" xr:uid="{00000000-0005-0000-0000-000013000000}"/>
    <cellStyle name="Normal 2 5 2" xfId="16" xr:uid="{00000000-0005-0000-0000-000014000000}"/>
    <cellStyle name="Normal 2 5 3" xfId="19" xr:uid="{00000000-0005-0000-0000-000015000000}"/>
    <cellStyle name="Normal 3" xfId="10" xr:uid="{00000000-0005-0000-0000-000016000000}"/>
    <cellStyle name="Normal 3 2" xfId="5" xr:uid="{00000000-0005-0000-0000-000017000000}"/>
    <cellStyle name="Normal 4" xfId="13" xr:uid="{00000000-0005-0000-0000-000018000000}"/>
    <cellStyle name="Normal 4 2" xfId="21" xr:uid="{00000000-0005-0000-0000-000019000000}"/>
    <cellStyle name="Normal 5" xfId="11" xr:uid="{00000000-0005-0000-0000-00001A000000}"/>
    <cellStyle name="Normal 6" xfId="26" xr:uid="{00000000-0005-0000-0000-00001B000000}"/>
    <cellStyle name="Normal 6 3 2 2 3" xfId="23" xr:uid="{00000000-0005-0000-0000-00001C000000}"/>
    <cellStyle name="Normal 6 7" xfId="7" xr:uid="{00000000-0005-0000-0000-00001D000000}"/>
    <cellStyle name="Normal 7" xfId="27" xr:uid="{00000000-0005-0000-0000-00001E000000}"/>
    <cellStyle name="Normal 7 2" xfId="31" xr:uid="{00000000-0005-0000-0000-00001F000000}"/>
    <cellStyle name="Normal 7 4" xfId="28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62</xdr:row>
      <xdr:rowOff>0</xdr:rowOff>
    </xdr:from>
    <xdr:to>
      <xdr:col>10</xdr:col>
      <xdr:colOff>26958</xdr:colOff>
      <xdr:row>69</xdr:row>
      <xdr:rowOff>28576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7DCB0D8-5A8D-4CC6-B1C4-ADF7D425FF35}"/>
            </a:ext>
          </a:extLst>
        </xdr:cNvPr>
        <xdr:cNvGrpSpPr/>
      </xdr:nvGrpSpPr>
      <xdr:grpSpPr>
        <a:xfrm>
          <a:off x="449292" y="11151439"/>
          <a:ext cx="8257996" cy="1412396"/>
          <a:chOff x="374418" y="11484350"/>
          <a:chExt cx="8745318" cy="109974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5A72F28C-246A-43F7-922C-614DA75B06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F8BA7AE1-6C20-4276-B02B-5353157855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8698E171-1223-489C-BF50-73CB286CA1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D4C12F9-B37C-4D39-BB14-D8AC0D8031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C1:N70"/>
  <sheetViews>
    <sheetView tabSelected="1" topLeftCell="A58" zoomScale="106" zoomScaleNormal="106" workbookViewId="0">
      <selection activeCell="E72" sqref="E72"/>
    </sheetView>
  </sheetViews>
  <sheetFormatPr baseColWidth="10" defaultRowHeight="14.25" x14ac:dyDescent="0.2"/>
  <cols>
    <col min="1" max="1" width="4.28515625" style="1" customWidth="1"/>
    <col min="2" max="2" width="2.42578125" style="1" customWidth="1"/>
    <col min="3" max="3" width="3.5703125" style="1" customWidth="1"/>
    <col min="4" max="4" width="1.42578125" style="1" customWidth="1"/>
    <col min="5" max="5" width="45.140625" style="1" customWidth="1"/>
    <col min="6" max="6" width="19.7109375" style="1" customWidth="1"/>
    <col min="7" max="7" width="19.85546875" style="1" customWidth="1"/>
    <col min="8" max="8" width="17" style="1" customWidth="1"/>
    <col min="9" max="9" width="2.42578125" style="1" customWidth="1"/>
    <col min="10" max="10" width="14.28515625" style="1" customWidth="1"/>
    <col min="11" max="12" width="11.42578125" style="1"/>
    <col min="13" max="13" width="13.7109375" style="1" bestFit="1" customWidth="1"/>
    <col min="14" max="14" width="15" style="1" bestFit="1" customWidth="1"/>
    <col min="15" max="16384" width="11.42578125" style="1"/>
  </cols>
  <sheetData>
    <row r="1" spans="3:11" ht="15" customHeight="1" x14ac:dyDescent="0.25">
      <c r="C1" s="29"/>
      <c r="D1" s="29"/>
      <c r="E1" s="29"/>
      <c r="F1" s="29"/>
      <c r="G1" s="29"/>
      <c r="H1" s="53" t="s">
        <v>50</v>
      </c>
      <c r="I1" s="53"/>
      <c r="J1" s="53"/>
    </row>
    <row r="2" spans="3:11" ht="14.25" customHeight="1" x14ac:dyDescent="0.25">
      <c r="C2" s="54" t="s">
        <v>51</v>
      </c>
      <c r="D2" s="55"/>
      <c r="E2" s="55"/>
      <c r="F2" s="55"/>
      <c r="G2" s="55"/>
      <c r="H2" s="55"/>
      <c r="I2" s="55"/>
      <c r="J2" s="56"/>
    </row>
    <row r="3" spans="3:11" ht="17.25" customHeight="1" x14ac:dyDescent="0.25">
      <c r="C3" s="57" t="s">
        <v>0</v>
      </c>
      <c r="D3" s="58"/>
      <c r="E3" s="58"/>
      <c r="F3" s="58"/>
      <c r="G3" s="58"/>
      <c r="H3" s="58"/>
      <c r="I3" s="58"/>
      <c r="J3" s="59"/>
    </row>
    <row r="4" spans="3:11" ht="15.75" x14ac:dyDescent="0.25">
      <c r="C4" s="60" t="s">
        <v>52</v>
      </c>
      <c r="D4" s="61"/>
      <c r="E4" s="61"/>
      <c r="F4" s="61"/>
      <c r="G4" s="61"/>
      <c r="H4" s="61"/>
      <c r="I4" s="61"/>
      <c r="J4" s="62"/>
    </row>
    <row r="5" spans="3:11" ht="15.75" customHeight="1" x14ac:dyDescent="0.2">
      <c r="C5" s="63" t="s">
        <v>1</v>
      </c>
      <c r="D5" s="64"/>
      <c r="E5" s="64"/>
      <c r="F5" s="64"/>
      <c r="G5" s="64"/>
      <c r="H5" s="2">
        <v>2026</v>
      </c>
      <c r="I5" s="2"/>
      <c r="J5" s="3">
        <v>2025</v>
      </c>
    </row>
    <row r="6" spans="3:11" x14ac:dyDescent="0.2">
      <c r="C6" s="51" t="s">
        <v>2</v>
      </c>
      <c r="D6" s="52"/>
      <c r="E6" s="52"/>
      <c r="F6" s="52"/>
      <c r="G6" s="52"/>
      <c r="H6" s="31"/>
      <c r="I6" s="31"/>
      <c r="J6" s="32"/>
      <c r="K6" s="30"/>
    </row>
    <row r="7" spans="3:11" x14ac:dyDescent="0.2">
      <c r="C7" s="4"/>
      <c r="D7" s="65" t="s">
        <v>3</v>
      </c>
      <c r="E7" s="65"/>
      <c r="F7" s="65"/>
      <c r="G7" s="65"/>
      <c r="H7" s="5">
        <f>SUM(H8:H17)</f>
        <v>95381203.609999999</v>
      </c>
      <c r="I7" s="5"/>
      <c r="J7" s="5">
        <f>SUM(J8:J17)</f>
        <v>290759334.91000003</v>
      </c>
      <c r="K7" s="30"/>
    </row>
    <row r="8" spans="3:11" x14ac:dyDescent="0.2">
      <c r="C8" s="4"/>
      <c r="D8" s="33"/>
      <c r="E8" s="66" t="s">
        <v>4</v>
      </c>
      <c r="F8" s="66"/>
      <c r="G8" s="66"/>
      <c r="H8" s="6">
        <v>1758541.6</v>
      </c>
      <c r="I8" s="6"/>
      <c r="J8" s="34">
        <v>2188792.2999999998</v>
      </c>
      <c r="K8" s="30"/>
    </row>
    <row r="9" spans="3:11" x14ac:dyDescent="0.2">
      <c r="C9" s="4"/>
      <c r="D9" s="33"/>
      <c r="E9" s="66" t="s">
        <v>5</v>
      </c>
      <c r="F9" s="66"/>
      <c r="G9" s="66"/>
      <c r="H9" s="6">
        <v>0</v>
      </c>
      <c r="I9" s="6"/>
      <c r="J9" s="34">
        <v>0</v>
      </c>
      <c r="K9" s="30"/>
    </row>
    <row r="10" spans="3:11" x14ac:dyDescent="0.2">
      <c r="C10" s="4"/>
      <c r="D10" s="35"/>
      <c r="E10" s="66" t="s">
        <v>6</v>
      </c>
      <c r="F10" s="66"/>
      <c r="G10" s="66"/>
      <c r="H10" s="6">
        <v>0</v>
      </c>
      <c r="I10" s="6"/>
      <c r="J10" s="34">
        <v>0</v>
      </c>
      <c r="K10" s="30"/>
    </row>
    <row r="11" spans="3:11" x14ac:dyDescent="0.2">
      <c r="C11" s="4"/>
      <c r="D11" s="35"/>
      <c r="E11" s="66" t="s">
        <v>7</v>
      </c>
      <c r="F11" s="66"/>
      <c r="G11" s="66"/>
      <c r="H11" s="6">
        <v>3072042.7</v>
      </c>
      <c r="I11" s="7"/>
      <c r="J11" s="34">
        <v>5860892.4500000002</v>
      </c>
      <c r="K11" s="30"/>
    </row>
    <row r="12" spans="3:11" x14ac:dyDescent="0.2">
      <c r="C12" s="4"/>
      <c r="D12" s="35"/>
      <c r="E12" s="66" t="s">
        <v>8</v>
      </c>
      <c r="F12" s="66"/>
      <c r="G12" s="66"/>
      <c r="H12" s="6">
        <v>1089017.83</v>
      </c>
      <c r="I12" s="8"/>
      <c r="J12" s="34">
        <v>255024.43</v>
      </c>
      <c r="K12" s="30"/>
    </row>
    <row r="13" spans="3:11" x14ac:dyDescent="0.2">
      <c r="C13" s="4"/>
      <c r="D13" s="35"/>
      <c r="E13" s="66" t="s">
        <v>9</v>
      </c>
      <c r="F13" s="66"/>
      <c r="G13" s="66"/>
      <c r="H13" s="6">
        <v>1754</v>
      </c>
      <c r="I13" s="6"/>
      <c r="J13" s="34">
        <v>145935.07</v>
      </c>
      <c r="K13" s="30"/>
    </row>
    <row r="14" spans="3:11" x14ac:dyDescent="0.2">
      <c r="C14" s="4"/>
      <c r="D14" s="35"/>
      <c r="E14" s="66" t="s">
        <v>10</v>
      </c>
      <c r="F14" s="66"/>
      <c r="G14" s="66"/>
      <c r="H14" s="6">
        <v>0</v>
      </c>
      <c r="I14" s="6"/>
      <c r="J14" s="34">
        <v>0</v>
      </c>
      <c r="K14" s="30"/>
    </row>
    <row r="15" spans="3:11" x14ac:dyDescent="0.2">
      <c r="C15" s="4"/>
      <c r="D15" s="35"/>
      <c r="E15" s="66" t="s">
        <v>11</v>
      </c>
      <c r="F15" s="66"/>
      <c r="G15" s="66"/>
      <c r="H15" s="6">
        <v>89459847.480000004</v>
      </c>
      <c r="I15" s="6"/>
      <c r="J15" s="34">
        <v>282308690.66000003</v>
      </c>
      <c r="K15" s="30"/>
    </row>
    <row r="16" spans="3:11" x14ac:dyDescent="0.2">
      <c r="C16" s="4"/>
      <c r="D16" s="35"/>
      <c r="E16" s="66" t="s">
        <v>12</v>
      </c>
      <c r="F16" s="66"/>
      <c r="G16" s="66"/>
      <c r="H16" s="6">
        <v>0</v>
      </c>
      <c r="I16" s="8"/>
      <c r="J16" s="34">
        <v>0</v>
      </c>
      <c r="K16" s="30"/>
    </row>
    <row r="17" spans="3:11" x14ac:dyDescent="0.2">
      <c r="C17" s="4"/>
      <c r="D17" s="33"/>
      <c r="E17" s="66" t="s">
        <v>13</v>
      </c>
      <c r="F17" s="66"/>
      <c r="G17" s="36"/>
      <c r="H17" s="6">
        <v>0</v>
      </c>
      <c r="I17" s="7"/>
      <c r="J17" s="34">
        <v>0</v>
      </c>
      <c r="K17" s="30"/>
    </row>
    <row r="18" spans="3:11" x14ac:dyDescent="0.2">
      <c r="C18" s="4"/>
      <c r="D18" s="65" t="s">
        <v>14</v>
      </c>
      <c r="E18" s="65"/>
      <c r="F18" s="65"/>
      <c r="G18" s="65"/>
      <c r="H18" s="5">
        <f>SUM(H19:H34)</f>
        <v>39014141.470000006</v>
      </c>
      <c r="I18" s="5"/>
      <c r="J18" s="5">
        <f>SUM(J19:J34)</f>
        <v>253737594.63999999</v>
      </c>
      <c r="K18" s="30"/>
    </row>
    <row r="19" spans="3:11" x14ac:dyDescent="0.2">
      <c r="C19" s="4"/>
      <c r="D19" s="37"/>
      <c r="E19" s="66" t="s">
        <v>15</v>
      </c>
      <c r="F19" s="66"/>
      <c r="G19" s="66"/>
      <c r="H19" s="8">
        <v>21466376.460000001</v>
      </c>
      <c r="I19" s="8"/>
      <c r="J19" s="38">
        <v>78198208.379999995</v>
      </c>
      <c r="K19" s="30"/>
    </row>
    <row r="20" spans="3:11" x14ac:dyDescent="0.2">
      <c r="C20" s="4"/>
      <c r="D20" s="37"/>
      <c r="E20" s="66" t="s">
        <v>16</v>
      </c>
      <c r="F20" s="66"/>
      <c r="G20" s="66"/>
      <c r="H20" s="8">
        <v>4287553.9800000004</v>
      </c>
      <c r="I20" s="8"/>
      <c r="J20" s="38">
        <v>22144008.059999999</v>
      </c>
      <c r="K20" s="30"/>
    </row>
    <row r="21" spans="3:11" x14ac:dyDescent="0.2">
      <c r="C21" s="4"/>
      <c r="D21" s="37"/>
      <c r="E21" s="66" t="s">
        <v>17</v>
      </c>
      <c r="F21" s="66"/>
      <c r="G21" s="66"/>
      <c r="H21" s="8">
        <v>10631478.470000001</v>
      </c>
      <c r="I21" s="6"/>
      <c r="J21" s="38">
        <v>31482115.550000001</v>
      </c>
      <c r="K21" s="30"/>
    </row>
    <row r="22" spans="3:11" x14ac:dyDescent="0.2">
      <c r="C22" s="4"/>
      <c r="D22" s="33"/>
      <c r="E22" s="66" t="s">
        <v>18</v>
      </c>
      <c r="F22" s="66"/>
      <c r="G22" s="66"/>
      <c r="H22" s="8">
        <v>0</v>
      </c>
      <c r="I22" s="6"/>
      <c r="J22" s="38">
        <v>0</v>
      </c>
      <c r="K22" s="30"/>
    </row>
    <row r="23" spans="3:11" x14ac:dyDescent="0.2">
      <c r="C23" s="4"/>
      <c r="D23" s="37"/>
      <c r="E23" s="66" t="s">
        <v>19</v>
      </c>
      <c r="F23" s="66"/>
      <c r="G23" s="66"/>
      <c r="H23" s="8">
        <v>0</v>
      </c>
      <c r="I23" s="6"/>
      <c r="J23" s="38">
        <v>0</v>
      </c>
      <c r="K23" s="30"/>
    </row>
    <row r="24" spans="3:11" x14ac:dyDescent="0.2">
      <c r="C24" s="4"/>
      <c r="D24" s="37"/>
      <c r="E24" s="66" t="s">
        <v>20</v>
      </c>
      <c r="F24" s="66"/>
      <c r="G24" s="66"/>
      <c r="H24" s="8">
        <v>0</v>
      </c>
      <c r="I24" s="6"/>
      <c r="J24" s="38">
        <v>0</v>
      </c>
      <c r="K24" s="30"/>
    </row>
    <row r="25" spans="3:11" x14ac:dyDescent="0.2">
      <c r="C25" s="4"/>
      <c r="D25" s="37"/>
      <c r="E25" s="66" t="s">
        <v>21</v>
      </c>
      <c r="F25" s="66"/>
      <c r="G25" s="66"/>
      <c r="H25" s="8">
        <v>2628732.56</v>
      </c>
      <c r="I25" s="6"/>
      <c r="J25" s="38">
        <v>7411297.9400000004</v>
      </c>
      <c r="K25" s="30"/>
    </row>
    <row r="26" spans="3:11" x14ac:dyDescent="0.2">
      <c r="C26" s="4"/>
      <c r="D26" s="37"/>
      <c r="E26" s="66" t="s">
        <v>22</v>
      </c>
      <c r="F26" s="66"/>
      <c r="G26" s="66"/>
      <c r="H26" s="8">
        <v>0</v>
      </c>
      <c r="I26" s="7"/>
      <c r="J26" s="38">
        <v>0</v>
      </c>
      <c r="K26" s="30"/>
    </row>
    <row r="27" spans="3:11" x14ac:dyDescent="0.2">
      <c r="C27" s="4"/>
      <c r="D27" s="37"/>
      <c r="E27" s="66" t="s">
        <v>23</v>
      </c>
      <c r="F27" s="66"/>
      <c r="G27" s="66"/>
      <c r="H27" s="8">
        <v>0</v>
      </c>
      <c r="I27" s="8"/>
      <c r="J27" s="38">
        <v>0</v>
      </c>
      <c r="K27" s="30"/>
    </row>
    <row r="28" spans="3:11" x14ac:dyDescent="0.2">
      <c r="C28" s="4"/>
      <c r="D28" s="37"/>
      <c r="E28" s="66" t="s">
        <v>24</v>
      </c>
      <c r="F28" s="66"/>
      <c r="G28" s="66"/>
      <c r="H28" s="8">
        <v>0</v>
      </c>
      <c r="I28" s="6"/>
      <c r="J28" s="38">
        <v>0</v>
      </c>
      <c r="K28" s="30"/>
    </row>
    <row r="29" spans="3:11" x14ac:dyDescent="0.2">
      <c r="C29" s="4"/>
      <c r="D29" s="37"/>
      <c r="E29" s="66" t="s">
        <v>25</v>
      </c>
      <c r="F29" s="66"/>
      <c r="G29" s="66"/>
      <c r="H29" s="8">
        <v>0</v>
      </c>
      <c r="I29" s="6"/>
      <c r="J29" s="38">
        <v>0</v>
      </c>
      <c r="K29" s="30"/>
    </row>
    <row r="30" spans="3:11" x14ac:dyDescent="0.2">
      <c r="C30" s="4"/>
      <c r="D30" s="37"/>
      <c r="E30" s="66" t="s">
        <v>26</v>
      </c>
      <c r="F30" s="66"/>
      <c r="G30" s="66"/>
      <c r="H30" s="8">
        <v>0</v>
      </c>
      <c r="I30" s="6"/>
      <c r="J30" s="38">
        <v>0</v>
      </c>
      <c r="K30" s="30"/>
    </row>
    <row r="31" spans="3:11" x14ac:dyDescent="0.2">
      <c r="C31" s="4"/>
      <c r="D31" s="37"/>
      <c r="E31" s="66" t="s">
        <v>27</v>
      </c>
      <c r="F31" s="66"/>
      <c r="G31" s="66"/>
      <c r="H31" s="8">
        <v>0</v>
      </c>
      <c r="I31" s="6"/>
      <c r="J31" s="38">
        <v>0</v>
      </c>
      <c r="K31" s="30"/>
    </row>
    <row r="32" spans="3:11" x14ac:dyDescent="0.2">
      <c r="C32" s="4"/>
      <c r="D32" s="33"/>
      <c r="E32" s="66" t="s">
        <v>28</v>
      </c>
      <c r="F32" s="66"/>
      <c r="G32" s="66"/>
      <c r="H32" s="8">
        <v>0</v>
      </c>
      <c r="I32" s="6"/>
      <c r="J32" s="38">
        <v>0</v>
      </c>
      <c r="K32" s="30"/>
    </row>
    <row r="33" spans="3:11" x14ac:dyDescent="0.2">
      <c r="C33" s="4"/>
      <c r="D33" s="37"/>
      <c r="E33" s="66" t="s">
        <v>29</v>
      </c>
      <c r="F33" s="66"/>
      <c r="G33" s="66"/>
      <c r="H33" s="8">
        <v>0</v>
      </c>
      <c r="I33" s="7"/>
      <c r="J33" s="38">
        <v>0</v>
      </c>
      <c r="K33" s="30"/>
    </row>
    <row r="34" spans="3:11" x14ac:dyDescent="0.2">
      <c r="C34" s="4"/>
      <c r="D34" s="37"/>
      <c r="E34" s="66" t="s">
        <v>30</v>
      </c>
      <c r="F34" s="66"/>
      <c r="G34" s="66"/>
      <c r="H34" s="8">
        <v>0</v>
      </c>
      <c r="I34" s="8"/>
      <c r="J34" s="38">
        <v>114501964.70999999</v>
      </c>
      <c r="K34" s="30"/>
    </row>
    <row r="35" spans="3:11" x14ac:dyDescent="0.2">
      <c r="C35" s="68" t="s">
        <v>31</v>
      </c>
      <c r="D35" s="69"/>
      <c r="E35" s="69"/>
      <c r="F35" s="69"/>
      <c r="G35" s="69"/>
      <c r="H35" s="9">
        <f>H7-H18</f>
        <v>56367062.139999993</v>
      </c>
      <c r="I35" s="9"/>
      <c r="J35" s="39">
        <f>J7-J18</f>
        <v>37021740.270000041</v>
      </c>
      <c r="K35" s="30"/>
    </row>
    <row r="36" spans="3:11" x14ac:dyDescent="0.2">
      <c r="C36" s="70" t="s">
        <v>32</v>
      </c>
      <c r="D36" s="65"/>
      <c r="E36" s="65"/>
      <c r="F36" s="65"/>
      <c r="G36" s="65"/>
      <c r="H36" s="8"/>
      <c r="I36" s="8"/>
      <c r="J36" s="38"/>
      <c r="K36" s="30"/>
    </row>
    <row r="37" spans="3:11" ht="12.75" customHeight="1" x14ac:dyDescent="0.2">
      <c r="C37" s="10"/>
      <c r="D37" s="65" t="s">
        <v>3</v>
      </c>
      <c r="E37" s="65"/>
      <c r="F37" s="65"/>
      <c r="G37" s="65"/>
      <c r="H37" s="11">
        <f>SUM(H38:H40)</f>
        <v>1382102</v>
      </c>
      <c r="I37" s="11"/>
      <c r="J37" s="40">
        <f>SUM(J38:J40)</f>
        <v>34205563.68</v>
      </c>
      <c r="K37" s="30"/>
    </row>
    <row r="38" spans="3:11" x14ac:dyDescent="0.2">
      <c r="C38" s="10"/>
      <c r="D38" s="37"/>
      <c r="E38" s="67" t="s">
        <v>33</v>
      </c>
      <c r="F38" s="67"/>
      <c r="G38" s="67"/>
      <c r="H38" s="12">
        <v>0</v>
      </c>
      <c r="I38" s="12"/>
      <c r="J38" s="41">
        <v>0</v>
      </c>
      <c r="K38" s="30"/>
    </row>
    <row r="39" spans="3:11" x14ac:dyDescent="0.2">
      <c r="C39" s="10"/>
      <c r="D39" s="37"/>
      <c r="E39" s="67" t="s">
        <v>34</v>
      </c>
      <c r="F39" s="67"/>
      <c r="G39" s="67"/>
      <c r="H39" s="13">
        <v>0</v>
      </c>
      <c r="I39" s="13"/>
      <c r="J39" s="42">
        <v>0</v>
      </c>
      <c r="K39" s="30"/>
    </row>
    <row r="40" spans="3:11" x14ac:dyDescent="0.2">
      <c r="C40" s="10"/>
      <c r="D40" s="37"/>
      <c r="E40" s="67" t="s">
        <v>35</v>
      </c>
      <c r="F40" s="67"/>
      <c r="G40" s="67"/>
      <c r="H40" s="14">
        <v>1382102</v>
      </c>
      <c r="I40" s="14"/>
      <c r="J40" s="43">
        <v>34205563.68</v>
      </c>
      <c r="K40" s="30"/>
    </row>
    <row r="41" spans="3:11" x14ac:dyDescent="0.2">
      <c r="C41" s="4"/>
      <c r="D41" s="65" t="s">
        <v>14</v>
      </c>
      <c r="E41" s="65"/>
      <c r="F41" s="65"/>
      <c r="G41" s="65"/>
      <c r="H41" s="11">
        <f>SUM(H42:H44)</f>
        <v>1195893.6100000001</v>
      </c>
      <c r="I41" s="11"/>
      <c r="J41" s="40">
        <f>SUM(J42:J44)</f>
        <v>49642421.789999999</v>
      </c>
      <c r="K41" s="30"/>
    </row>
    <row r="42" spans="3:11" x14ac:dyDescent="0.2">
      <c r="C42" s="15"/>
      <c r="D42" s="44"/>
      <c r="E42" s="67" t="s">
        <v>33</v>
      </c>
      <c r="F42" s="67"/>
      <c r="G42" s="67"/>
      <c r="H42" s="8">
        <v>145000</v>
      </c>
      <c r="I42" s="8"/>
      <c r="J42" s="38">
        <v>40478569.649999999</v>
      </c>
      <c r="K42" s="30"/>
    </row>
    <row r="43" spans="3:11" x14ac:dyDescent="0.2">
      <c r="C43" s="15"/>
      <c r="D43" s="44"/>
      <c r="E43" s="67" t="s">
        <v>34</v>
      </c>
      <c r="F43" s="67"/>
      <c r="G43" s="67"/>
      <c r="H43" s="7">
        <v>1050893.6100000001</v>
      </c>
      <c r="I43" s="7"/>
      <c r="J43" s="45">
        <v>4975176.78</v>
      </c>
      <c r="K43" s="30"/>
    </row>
    <row r="44" spans="3:11" x14ac:dyDescent="0.2">
      <c r="C44" s="16"/>
      <c r="D44" s="46"/>
      <c r="E44" s="67" t="s">
        <v>36</v>
      </c>
      <c r="F44" s="67"/>
      <c r="G44" s="67"/>
      <c r="H44" s="7">
        <v>0</v>
      </c>
      <c r="I44" s="7"/>
      <c r="J44" s="45">
        <v>4188675.36</v>
      </c>
      <c r="K44" s="30"/>
    </row>
    <row r="45" spans="3:11" x14ac:dyDescent="0.2">
      <c r="C45" s="68" t="s">
        <v>37</v>
      </c>
      <c r="D45" s="69"/>
      <c r="E45" s="69"/>
      <c r="F45" s="69"/>
      <c r="G45" s="69"/>
      <c r="H45" s="17">
        <f>H37-H41</f>
        <v>186208.3899999999</v>
      </c>
      <c r="I45" s="17"/>
      <c r="J45" s="18">
        <f>J37-J41</f>
        <v>-15436858.109999999</v>
      </c>
      <c r="K45" s="30"/>
    </row>
    <row r="46" spans="3:11" x14ac:dyDescent="0.2">
      <c r="C46" s="70" t="s">
        <v>38</v>
      </c>
      <c r="D46" s="65"/>
      <c r="E46" s="65"/>
      <c r="F46" s="65"/>
      <c r="G46" s="65"/>
      <c r="H46" s="19"/>
      <c r="I46" s="19"/>
      <c r="J46" s="47"/>
      <c r="K46" s="30"/>
    </row>
    <row r="47" spans="3:11" ht="13.5" customHeight="1" x14ac:dyDescent="0.2">
      <c r="C47" s="20"/>
      <c r="D47" s="65" t="s">
        <v>3</v>
      </c>
      <c r="E47" s="65"/>
      <c r="F47" s="65"/>
      <c r="G47" s="65"/>
      <c r="H47" s="21">
        <f>SUM(H48:H51)</f>
        <v>239248.58</v>
      </c>
      <c r="I47" s="21"/>
      <c r="J47" s="21">
        <f>SUM(J48:J51)</f>
        <v>4765365.7699999996</v>
      </c>
      <c r="K47" s="30"/>
    </row>
    <row r="48" spans="3:11" ht="13.5" customHeight="1" x14ac:dyDescent="0.2">
      <c r="C48" s="22"/>
      <c r="D48" s="44"/>
      <c r="E48" s="71" t="s">
        <v>39</v>
      </c>
      <c r="F48" s="71"/>
      <c r="G48" s="71"/>
      <c r="H48" s="13">
        <v>0</v>
      </c>
      <c r="I48" s="13"/>
      <c r="J48" s="42">
        <f>J49+J50</f>
        <v>0</v>
      </c>
      <c r="K48" s="30"/>
    </row>
    <row r="49" spans="3:14" ht="13.5" customHeight="1" x14ac:dyDescent="0.2">
      <c r="C49" s="15"/>
      <c r="D49" s="44"/>
      <c r="E49" s="72" t="s">
        <v>40</v>
      </c>
      <c r="F49" s="72"/>
      <c r="G49" s="72"/>
      <c r="H49" s="7">
        <v>0</v>
      </c>
      <c r="I49" s="7"/>
      <c r="J49" s="45">
        <v>0</v>
      </c>
      <c r="K49" s="30"/>
    </row>
    <row r="50" spans="3:14" ht="13.5" customHeight="1" x14ac:dyDescent="0.2">
      <c r="C50" s="15"/>
      <c r="D50" s="44"/>
      <c r="E50" s="67" t="s">
        <v>41</v>
      </c>
      <c r="F50" s="67"/>
      <c r="G50" s="67"/>
      <c r="H50" s="7">
        <v>0</v>
      </c>
      <c r="I50" s="7"/>
      <c r="J50" s="45">
        <v>0</v>
      </c>
      <c r="K50" s="30"/>
    </row>
    <row r="51" spans="3:14" ht="13.5" customHeight="1" x14ac:dyDescent="0.2">
      <c r="C51" s="15"/>
      <c r="D51" s="44"/>
      <c r="E51" s="67" t="s">
        <v>42</v>
      </c>
      <c r="F51" s="67"/>
      <c r="G51" s="67"/>
      <c r="H51" s="7">
        <v>239248.58</v>
      </c>
      <c r="I51" s="7"/>
      <c r="J51" s="45">
        <v>4765365.7699999996</v>
      </c>
      <c r="K51" s="30"/>
    </row>
    <row r="52" spans="3:14" ht="13.5" customHeight="1" x14ac:dyDescent="0.2">
      <c r="C52" s="15"/>
      <c r="D52" s="65" t="s">
        <v>14</v>
      </c>
      <c r="E52" s="65"/>
      <c r="F52" s="65"/>
      <c r="G52" s="65"/>
      <c r="H52" s="21">
        <f>SUM(H53:H56)</f>
        <v>5237084.0999999996</v>
      </c>
      <c r="I52" s="21"/>
      <c r="J52" s="48">
        <f>SUM(J53:J56)</f>
        <v>89098260.909999996</v>
      </c>
      <c r="K52" s="30"/>
    </row>
    <row r="53" spans="3:14" ht="13.5" customHeight="1" x14ac:dyDescent="0.2">
      <c r="C53" s="15"/>
      <c r="D53" s="44"/>
      <c r="E53" s="67" t="s">
        <v>43</v>
      </c>
      <c r="F53" s="67"/>
      <c r="G53" s="67"/>
      <c r="H53" s="13">
        <v>0</v>
      </c>
      <c r="I53" s="13"/>
      <c r="J53" s="42">
        <v>0</v>
      </c>
      <c r="K53" s="30"/>
    </row>
    <row r="54" spans="3:14" ht="13.5" customHeight="1" x14ac:dyDescent="0.2">
      <c r="C54" s="15"/>
      <c r="D54" s="44"/>
      <c r="E54" s="67" t="s">
        <v>40</v>
      </c>
      <c r="F54" s="67"/>
      <c r="G54" s="67"/>
      <c r="H54" s="7">
        <v>0</v>
      </c>
      <c r="I54" s="7"/>
      <c r="J54" s="45">
        <v>0</v>
      </c>
      <c r="K54" s="30"/>
    </row>
    <row r="55" spans="3:14" ht="13.5" customHeight="1" x14ac:dyDescent="0.2">
      <c r="C55" s="15"/>
      <c r="D55" s="44"/>
      <c r="E55" s="67" t="s">
        <v>41</v>
      </c>
      <c r="F55" s="67"/>
      <c r="G55" s="67"/>
      <c r="H55" s="7">
        <v>0</v>
      </c>
      <c r="I55" s="7"/>
      <c r="J55" s="45">
        <v>0</v>
      </c>
      <c r="K55" s="30"/>
    </row>
    <row r="56" spans="3:14" ht="13.5" customHeight="1" x14ac:dyDescent="0.2">
      <c r="C56" s="15"/>
      <c r="D56" s="44"/>
      <c r="E56" s="67" t="s">
        <v>44</v>
      </c>
      <c r="F56" s="67"/>
      <c r="G56" s="67"/>
      <c r="H56" s="7">
        <v>5237084.0999999996</v>
      </c>
      <c r="I56" s="7"/>
      <c r="J56" s="45">
        <v>89098260.909999996</v>
      </c>
      <c r="K56" s="30"/>
    </row>
    <row r="57" spans="3:14" x14ac:dyDescent="0.2">
      <c r="C57" s="68" t="s">
        <v>45</v>
      </c>
      <c r="D57" s="69"/>
      <c r="E57" s="69"/>
      <c r="F57" s="69"/>
      <c r="G57" s="69"/>
      <c r="H57" s="17">
        <f t="shared" ref="H57" si="0">H47-H52</f>
        <v>-4997835.5199999996</v>
      </c>
      <c r="I57" s="17"/>
      <c r="J57" s="18">
        <f>J47-J52</f>
        <v>-84332895.140000001</v>
      </c>
    </row>
    <row r="58" spans="3:14" x14ac:dyDescent="0.2">
      <c r="C58" s="75" t="s">
        <v>46</v>
      </c>
      <c r="D58" s="76"/>
      <c r="E58" s="76"/>
      <c r="F58" s="76"/>
      <c r="G58" s="76"/>
      <c r="H58" s="23">
        <f>H35+H45+H57</f>
        <v>51555435.00999999</v>
      </c>
      <c r="I58" s="23"/>
      <c r="J58" s="24">
        <f>J35+J45+J57</f>
        <v>-62748012.979999959</v>
      </c>
    </row>
    <row r="59" spans="3:14" x14ac:dyDescent="0.2">
      <c r="C59" s="77" t="s">
        <v>47</v>
      </c>
      <c r="D59" s="78"/>
      <c r="E59" s="78"/>
      <c r="F59" s="78"/>
      <c r="G59" s="78"/>
      <c r="H59" s="26">
        <v>4334118.2300000414</v>
      </c>
      <c r="I59" s="23"/>
      <c r="J59" s="24">
        <v>67082131.210000001</v>
      </c>
      <c r="N59" s="49"/>
    </row>
    <row r="60" spans="3:14" x14ac:dyDescent="0.2">
      <c r="C60" s="73" t="s">
        <v>49</v>
      </c>
      <c r="D60" s="74"/>
      <c r="E60" s="74"/>
      <c r="F60" s="74"/>
      <c r="G60" s="74"/>
      <c r="H60" s="25">
        <f>H58+H59</f>
        <v>55889553.240000032</v>
      </c>
      <c r="I60" s="25"/>
      <c r="J60" s="26">
        <f>J58+J59</f>
        <v>4334118.2300000414</v>
      </c>
      <c r="M60" s="49"/>
    </row>
    <row r="61" spans="3:14" ht="15.75" customHeight="1" x14ac:dyDescent="0.2">
      <c r="C61" s="28" t="s">
        <v>48</v>
      </c>
      <c r="D61" s="28"/>
      <c r="E61" s="28"/>
      <c r="F61" s="28"/>
      <c r="G61" s="28"/>
      <c r="H61" s="28"/>
      <c r="I61" s="28"/>
      <c r="J61" s="28"/>
      <c r="K61" s="28"/>
    </row>
    <row r="62" spans="3:14" ht="15.75" customHeight="1" x14ac:dyDescent="0.2">
      <c r="C62" s="28"/>
      <c r="D62" s="28"/>
      <c r="E62" s="28"/>
      <c r="F62" s="28"/>
      <c r="G62" s="28"/>
      <c r="H62" s="28"/>
      <c r="I62" s="28"/>
      <c r="J62" s="28"/>
      <c r="K62" s="28"/>
    </row>
    <row r="63" spans="3:14" ht="15.75" customHeight="1" x14ac:dyDescent="0.2">
      <c r="C63" s="28"/>
      <c r="D63" s="28"/>
      <c r="E63" s="28"/>
      <c r="F63" s="28"/>
      <c r="G63" s="28"/>
      <c r="H63" s="28"/>
      <c r="I63" s="28"/>
      <c r="J63" s="28"/>
      <c r="K63" s="28"/>
    </row>
    <row r="64" spans="3:14" ht="15.75" customHeight="1" x14ac:dyDescent="0.2">
      <c r="C64" s="28"/>
      <c r="D64" s="28"/>
      <c r="E64" s="28"/>
      <c r="F64" s="28"/>
      <c r="G64" s="28"/>
      <c r="H64" s="50"/>
      <c r="I64" s="28"/>
      <c r="J64" s="28"/>
      <c r="K64" s="28"/>
    </row>
    <row r="65" spans="3:11" ht="15.75" customHeight="1" x14ac:dyDescent="0.2">
      <c r="C65" s="27"/>
      <c r="D65" s="27"/>
      <c r="E65" s="27"/>
      <c r="F65" s="27"/>
      <c r="G65" s="27"/>
      <c r="H65" s="27"/>
      <c r="I65" s="27"/>
      <c r="J65" s="27"/>
      <c r="K65" s="27"/>
    </row>
    <row r="66" spans="3:11" ht="15.75" customHeight="1" x14ac:dyDescent="0.2">
      <c r="C66" s="27"/>
      <c r="D66" s="27"/>
      <c r="E66" s="27"/>
      <c r="F66" s="27"/>
      <c r="G66" s="27"/>
      <c r="H66" s="27"/>
      <c r="I66" s="27"/>
      <c r="J66" s="27"/>
      <c r="K66" s="27"/>
    </row>
    <row r="67" spans="3:11" ht="15.7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</row>
    <row r="68" spans="3:11" ht="15.7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</row>
    <row r="69" spans="3:11" ht="15.7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</row>
    <row r="70" spans="3:11" ht="15.7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</row>
  </sheetData>
  <mergeCells count="60">
    <mergeCell ref="C60:G60"/>
    <mergeCell ref="E55:G55"/>
    <mergeCell ref="E56:G56"/>
    <mergeCell ref="C57:G57"/>
    <mergeCell ref="C58:G58"/>
    <mergeCell ref="C59:G59"/>
    <mergeCell ref="E54:G54"/>
    <mergeCell ref="E43:G43"/>
    <mergeCell ref="E44:G44"/>
    <mergeCell ref="C45:G45"/>
    <mergeCell ref="C46:G46"/>
    <mergeCell ref="D47:G47"/>
    <mergeCell ref="E48:G48"/>
    <mergeCell ref="E49:G49"/>
    <mergeCell ref="E50:G50"/>
    <mergeCell ref="E51:G51"/>
    <mergeCell ref="D52:G52"/>
    <mergeCell ref="E53:G53"/>
    <mergeCell ref="E42:G42"/>
    <mergeCell ref="E31:G31"/>
    <mergeCell ref="E32:G32"/>
    <mergeCell ref="E33:G33"/>
    <mergeCell ref="E34:G34"/>
    <mergeCell ref="C35:G35"/>
    <mergeCell ref="C36:G36"/>
    <mergeCell ref="D37:G37"/>
    <mergeCell ref="E38:G38"/>
    <mergeCell ref="E39:G39"/>
    <mergeCell ref="E40:G40"/>
    <mergeCell ref="D41:G41"/>
    <mergeCell ref="E30:G30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D18:G18"/>
    <mergeCell ref="D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F17"/>
    <mergeCell ref="C6:G6"/>
    <mergeCell ref="H1:J1"/>
    <mergeCell ref="C2:J2"/>
    <mergeCell ref="C3:J3"/>
    <mergeCell ref="C4:J4"/>
    <mergeCell ref="C5:G5"/>
  </mergeCells>
  <printOptions horizontalCentered="1"/>
  <pageMargins left="0.51181102362204722" right="0" top="0.35433070866141736" bottom="0.35433070866141736" header="0" footer="0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IC-5</vt:lpstr>
      <vt:lpstr>'IC-5'!Área_de_impresión</vt:lpstr>
      <vt:lpstr>'IC-5'!Títulos_a_imprimir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VICTOR</cp:lastModifiedBy>
  <cp:lastPrinted>2025-04-25T17:11:49Z</cp:lastPrinted>
  <dcterms:created xsi:type="dcterms:W3CDTF">2018-10-31T19:27:45Z</dcterms:created>
  <dcterms:modified xsi:type="dcterms:W3CDTF">2026-04-23T18:37:17Z</dcterms:modified>
</cp:coreProperties>
</file>